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0" yWindow="0" windowWidth="28800" windowHeight="11085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<sst xmlns="http://schemas.openxmlformats.org/spreadsheetml/2006/main" count="2493" uniqueCount="557">
  <si>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</si>
  <si>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</si>
  <si>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</si>
  <si>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</si>
  <si>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</si>
  <si>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</si>
  <si>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</si>
  <si>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</si>
  <si>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</si>
  <si>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</si>
  <si>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</si>
  <si>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</si>
  <si>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</si>
  <si>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</si>
  <si>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</si>
  <si>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</si>
  <si>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</si>
  <si>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</si>
  <si>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</si>
  <si>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</si>
  <si>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</si>
  <si>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</si>
  <si>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</si>
  <si>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</si>
  <si>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</si>
  <si>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</si>
  <si>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</si>
  <si>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</si>
  <si>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</si>
  <si>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</si>
  <si>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</si>
  <si>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</si>
  <si>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</si>
  <si>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</si>
  <si>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</si>
  <si>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</si>
  <si>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</si>
  <si>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</si>
  <si>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</si>
  <si>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</si>
  <si>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</si>
  <si>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</si>
  <si>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</si>
  <si>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</si>
  <si>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</si>
  <si>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</si>
  <si>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</si>
  <si>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</si>
  <si>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</si>
  <si>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</si>
  <si>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</si>
  <si>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</si>
  <si>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</si>
  <si>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</si>
  <si>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</si>
  <si>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</si>
  <si>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</si>
  <si>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</si>
  <si>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</si>
  <si>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</si>
  <si>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</si>
  <si>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</si>
  <si>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</si>
  <si>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</si>
  <si>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</si>
  <si>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</si>
  <si>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</si>
  <si>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</si>
  <si>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</si>
  <si>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</si>
  <si>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</si>
  <si>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</si>
  <si>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</si>
  <si>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</si>
  <si>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</si>
  <si>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</si>
  <si>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</si>
  <si>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</si>
  <si>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</si>
  <si>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</si>
  <si>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</si>
  <si>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</si>
  <si>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</si>
  <si>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</si>
  <si>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</si>
  <si>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</si>
  <si>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</si>
  <si>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</si>
  <si>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</si>
  <si>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</si>
  <si>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</si>
  <si>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</si>
  <si>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</si>
  <si>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</si>
  <si>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</si>
  <si>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</si>
  <si>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</si>
  <si>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</si>
  <si>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</si>
  <si>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</si>
  <si>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</si>
  <si>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</si>
  <si>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</si>
  <si>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</si>
  <si>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</si>
  <si>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</si>
  <si>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</si>
  <si>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</si>
  <si>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</si>
  <si>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</si>
  <si>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</si>
  <si>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</si>
  <si>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</si>
  <si>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</si>
  <si>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</si>
  <si>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</si>
  <si>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</si>
  <si>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</si>
  <si>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</si>
  <si>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</si>
  <si>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</si>
  <si>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</si>
  <si>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</si>
  <si>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</si>
  <si>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</si>
  <si>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</si>
  <si>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</si>
  <si>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</si>
  <si>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</si>
  <si>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</si>
  <si>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</si>
  <si>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</si>
  <si>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</si>
  <si>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</si>
  <si>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</si>
  <si>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</si>
  <si>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</si>
  <si>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</si>
  <si>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</si>
  <si>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</si>
  <si>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</si>
  <si>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</si>
  <si>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</si>
  <si>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</si>
  <si>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</si>
  <si>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</si>
  <si>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</si>
  <si>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</si>
  <si>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</si>
  <si>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</si>
  <si>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</si>
  <si>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</si>
  <si>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</si>
  <si>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</si>
  <si>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</si>
  <si>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</si>
  <si>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</si>
  <si>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</si>
  <si>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</si>
  <si>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</si>
  <si>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</si>
  <si>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</si>
  <si>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</si>
  <si>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</si>
  <si>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</si>
  <si>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</si>
  <si>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</si>
  <si>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</si>
  <si>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</si>
  <si>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</si>
  <si>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</si>
  <si>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</si>
  <si>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</si>
  <si>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</si>
  <si>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</si>
  <si>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</si>
  <si>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</si>
  <si>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</si>
  <si>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</si>
  <si>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</si>
  <si>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</si>
  <si>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</si>
  <si>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</si>
  <si>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</si>
  <si>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</si>
  <si>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</si>
  <si>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</si>
  <si>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</si>
  <si>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</si>
  <si>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</si>
  <si>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</si>
  <si>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</si>
  <si>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</si>
  <si>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</si>
  <si>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</si>
  <si>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</si>
  <si>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</si>
  <si>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</si>
  <si>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</si>
  <si>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</si>
  <si>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</si>
  <si>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</si>
  <si>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</si>
  <si>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</si>
  <si>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</si>
  <si>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</si>
  <si>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</si>
  <si>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</si>
  <si>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</si>
  <si>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</si>
  <si>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</si>
  <si>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</si>
  <si>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</si>
  <si>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</si>
  <si>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</si>
  <si>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</si>
  <si>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</si>
  <si>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</si>
  <si>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</si>
  <si>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</si>
  <si>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</si>
  <si>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</si>
  <si>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</si>
  <si>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</si>
  <si>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</si>
  <si>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</si>
  <si>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</si>
  <si>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</si>
  <si>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</si>
  <si>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</si>
  <si>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</si>
  <si>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</si>
  <si>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</si>
  <si>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</si>
  <si>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</si>
  <si>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</si>
  <si>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</si>
  <si>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</si>
  <si>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</si>
  <si>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</si>
  <si>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</si>
  <si>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</si>
  <si>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</si>
  <si>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</si>
  <si>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</si>
  <si>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</si>
  <si>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</si>
  <si>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</si>
  <si>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</si>
  <si>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</si>
  <si>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</si>
  <si>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</si>
  <si>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</si>
  <si>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</si>
  <si>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</si>
  <si>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</si>
  <si>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</si>
  <si>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</si>
  <si>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</si>
  <si>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</si>
  <si>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</si>
  <si>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</si>
  <si>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</si>
  <si>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</si>
  <si>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</si>
  <si>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</si>
  <si>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</si>
  <si>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</si>
  <si>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</si>
  <si>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</si>
  <si>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</si>
  <si>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</si>
  <si>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</si>
  <si>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</si>
  <si>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</si>
  <si>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</si>
  <si>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</si>
  <si>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</si>
  <si>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</si>
  <si>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</si>
  <si>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</si>
  <si>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</si>
  <si>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</si>
  <si>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</si>
  <si>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</si>
  <si>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</si>
  <si>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</si>
  <si>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</si>
  <si>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</si>
  <si>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</si>
  <si>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</si>
  <si>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</si>
  <si>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</si>
  <si>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</si>
  <si>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</si>
  <si>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</si>
  <si>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</si>
  <si>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</si>
  <si>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</si>
  <si>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</si>
  <si>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</si>
  <si>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</si>
  <si>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</si>
  <si>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</si>
  <si>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</si>
  <si>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</si>
  <si>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</si>
  <si>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</si>
  <si>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</si>
  <si>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</si>
  <si>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</si>
  <si>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</si>
  <si>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</si>
  <si>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</si>
  <si>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</si>
  <si>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</si>
  <si>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</si>
  <si>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</si>
  <si>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</si>
  <si>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</si>
  <si>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</si>
  <si>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</si>
  <si>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</si>
  <si>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</si>
  <si>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</si>
  <si>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</si>
  <si>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</si>
  <si>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</si>
  <si>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</si>
  <si>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</si>
  <si>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</si>
  <si>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</si>
  <si>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</si>
  <si>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</si>
  <si>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</si>
  <si>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</si>
  <si>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</si>
  <si>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</si>
  <si>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</si>
  <si>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</si>
  <si>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</si>
  <si>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</si>
  <si>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</si>
  <si>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</si>
  <si>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</si>
  <si>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</si>
  <si>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</si>
  <si>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</si>
  <si>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</si>
  <si>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</si>
  <si>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</si>
  <si>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</si>
  <si>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</si>
  <si>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</si>
  <si>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</si>
  <si>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</si>
  <si>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</si>
  <si>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</si>
  <si>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</si>
  <si>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</si>
  <si>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</si>
  <si>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</si>
  <si>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</si>
  <si>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</si>
  <si>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</si>
  <si>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</si>
  <si>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</si>
  <si>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</si>
  <si>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</si>
  <si>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</si>
  <si>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</si>
  <si>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</si>
  <si>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</si>
  <si>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</si>
  <si>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</si>
  <si>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</si>
  <si>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</si>
  <si>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</si>
  <si>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</si>
  <si>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</si>
  <si>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</si>
  <si>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</si>
  <si>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</si>
  <si>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</si>
  <si>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</si>
  <si>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</si>
  <si>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</si>
  <si>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</si>
  <si>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</si>
  <si>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</si>
  <si>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</si>
  <si>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</si>
  <si>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</si>
  <si>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</si>
  <si>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</si>
  <si>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</si>
  <si>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</si>
  <si>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</si>
  <si>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</si>
  <si>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</si>
  <si>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</si>
  <si>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</si>
  <si>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</si>
  <si>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</si>
  <si>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</si>
  <si>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</si>
  <si>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</si>
  <si>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</si>
  <si>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</si>
  <si>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</si>
  <si>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</si>
  <si>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</si>
  <si>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</si>
  <si>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</si>
  <si>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</si>
  <si>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</si>
  <si>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</si>
  <si>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</si>
  <si>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</si>
  <si>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</si>
  <si>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</si>
  <si>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</si>
  <si>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</si>
  <si>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</si>
  <si>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</si>
  <si>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</si>
  <si>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</si>
  <si>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</si>
  <si>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</si>
  <si>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</si>
  <si>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</si>
  <si>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</si>
  <si>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</si>
  <si>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</si>
  <si>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</si>
  <si>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</si>
  <si>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</si>
  <si>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</si>
  <si>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</si>
  <si>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</si>
  <si>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</si>
  <si>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</si>
  <si>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</si>
  <si>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</si>
  <si>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</si>
  <si>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国内企業物価指数（総平均）（平成27年＝100）（平成29年２月に、基準時を平成22年から平成27年に改定した）。</t>
    <phoneticPr fontId="47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</si>
  <si>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</si>
  <si>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</si>
  <si>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</si>
  <si>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</si>
  <si>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</si>
  <si>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</si>
  <si>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</si>
  <si>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</si>
  <si>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</si>
  <si>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</si>
  <si>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</si>
  <si>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</si>
  <si>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</si>
  <si>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</si>
  <si>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</si>
  <si>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</si>
  <si>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</si>
  <si>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</si>
  <si>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</si>
  <si>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</si>
  <si>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</si>
  <si>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</si>
  <si>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</si>
  <si>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</si>
  <si>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</si>
  <si>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</si>
  <si>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</si>
  <si>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</si>
  <si>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</si>
  <si>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</si>
  <si>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</si>
  <si>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</si>
  <si>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</si>
  <si>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</si>
  <si>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</si>
  <si>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</si>
  <si>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</si>
  <si>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</si>
  <si>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</si>
  <si>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</si>
  <si>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</si>
  <si>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</si>
  <si>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</si>
  <si>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</si>
  <si>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</si>
  <si>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</si>
  <si>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</si>
  <si>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</si>
  <si>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</si>
  <si>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</si>
  <si>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年</t>
    <rPh sb="0" eb="1">
      <t>ネン</t>
    </rPh>
    <phoneticPr fontId="7"/>
  </si>
  <si>
    <t>度</t>
    <rPh sb="0" eb="1">
      <t>ド</t>
    </rPh>
    <phoneticPr fontId="4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</si>
  <si>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</si>
  <si>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</si>
  <si>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</si>
  <si>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設備投資は、持ち直している</t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</si>
  <si>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</si>
  <si>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t xml:space="preserve">総合指数
</t>
    <rPh sb="0" eb="2">
      <t>ソウゴウ</t>
    </rPh>
    <rPh sb="2" eb="4">
      <t>シスウ</t>
    </rPh>
    <phoneticPr fontId="2"/>
  </si>
  <si>
    <t>R２年＝100</t>
    <rPh sb="2" eb="3">
      <t>ネン</t>
    </rPh>
    <phoneticPr fontId="47"/>
  </si>
  <si>
    <t>-</t>
    <phoneticPr fontId="47"/>
  </si>
  <si>
    <t>［2,714］</t>
    <phoneticPr fontId="47"/>
  </si>
  <si>
    <t>［1,837］</t>
    <phoneticPr fontId="47"/>
  </si>
  <si>
    <t>［913］</t>
    <phoneticPr fontId="47"/>
  </si>
  <si>
    <t>［369］</t>
    <phoneticPr fontId="47"/>
  </si>
  <si>
    <t>［347］</t>
    <phoneticPr fontId="2"/>
  </si>
  <si>
    <t>［484］</t>
    <phoneticPr fontId="2"/>
  </si>
  <si>
    <t>前年</t>
    <phoneticPr fontId="47"/>
  </si>
  <si>
    <t>［1,598］</t>
    <phoneticPr fontId="2"/>
  </si>
  <si>
    <t>［247］</t>
    <phoneticPr fontId="2"/>
  </si>
  <si>
    <t>［868］</t>
    <phoneticPr fontId="2"/>
  </si>
  <si>
    <t>［622］</t>
    <phoneticPr fontId="2"/>
  </si>
  <si>
    <t>業況判断は、一部に厳しさは残るものの、持ち直しの動きがみられる</t>
    <rPh sb="0" eb="2">
      <t>ギョウキョウ</t>
    </rPh>
    <rPh sb="2" eb="4">
      <t>ハンダン</t>
    </rPh>
    <rPh sb="6" eb="8">
      <t>イチブ</t>
    </rPh>
    <phoneticPr fontId="47"/>
  </si>
  <si>
    <t>-</t>
    <phoneticPr fontId="47"/>
  </si>
  <si>
    <t xml:space="preserve"> ・ ［　　　］内は、盛岡市のウェイト　（2020年＝100）（令和３年８月に、基準時を2015年から2020年に改定した）。　　　</t>
    <rPh sb="32" eb="34">
      <t>レイワ</t>
    </rPh>
    <phoneticPr fontId="47"/>
  </si>
  <si>
    <t>４～９月分</t>
    <phoneticPr fontId="47"/>
  </si>
  <si>
    <t>車種別では、普通乗用車、小型乗用車、軽乗用車の全てで前年水準を下回っている。</t>
    <rPh sb="6" eb="8">
      <t>フツウ</t>
    </rPh>
    <rPh sb="8" eb="11">
      <t>ジョウヨウシャ</t>
    </rPh>
    <rPh sb="12" eb="17">
      <t>コガタジョウヨウシャ</t>
    </rPh>
    <rPh sb="18" eb="22">
      <t>ケイジョウヨウシャ</t>
    </rPh>
    <rPh sb="23" eb="24">
      <t>スベ</t>
    </rPh>
    <rPh sb="26" eb="28">
      <t>ゼンネン</t>
    </rPh>
    <rPh sb="28" eb="30">
      <t>スイジュン</t>
    </rPh>
    <rPh sb="31" eb="33">
      <t>シタマワ</t>
    </rPh>
    <phoneticPr fontId="2"/>
  </si>
  <si>
    <t>住宅建設は、このところ持ち直しの動きがみられる</t>
    <rPh sb="0" eb="2">
      <t>ジュウタク</t>
    </rPh>
    <rPh sb="2" eb="4">
      <t>ケンセツ</t>
    </rPh>
    <phoneticPr fontId="47"/>
  </si>
  <si>
    <t>令和３年11月26日</t>
    <rPh sb="0" eb="2">
      <t>レイワ</t>
    </rPh>
    <rPh sb="3" eb="4">
      <t>ネン</t>
    </rPh>
    <rPh sb="6" eb="7">
      <t>ガツ</t>
    </rPh>
    <rPh sb="9" eb="10">
      <t>ヒ</t>
    </rPh>
    <phoneticPr fontId="2"/>
  </si>
  <si>
    <t>５～10月分</t>
  </si>
  <si>
    <t>５～10月分</t>
    <phoneticPr fontId="47"/>
  </si>
  <si>
    <t xml:space="preserve"> ・５～10月計は、2021年５月～10月までの累計と前年同期比である。</t>
    <phoneticPr fontId="47"/>
  </si>
  <si>
    <t xml:space="preserve"> ・４～９月計は、2021年４月～９月までの累計と前年同期比である</t>
    <phoneticPr fontId="47"/>
  </si>
  <si>
    <t xml:space="preserve"> ・ ５～10月計は、2021年５月～10月までの累計と前年同期比である。</t>
    <rPh sb="21" eb="22">
      <t>ガツ</t>
    </rPh>
    <phoneticPr fontId="47"/>
  </si>
  <si>
    <r>
      <rPr>
        <b/>
        <sz val="11"/>
        <rFont val="HGPｺﾞｼｯｸE"/>
        <family val="3"/>
        <charset val="128"/>
      </rPr>
      <t>９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前月より0.02ポイント下降し、1.24倍となった。</t>
    </r>
    <rPh sb="18" eb="20">
      <t>ゼンゲツ</t>
    </rPh>
    <rPh sb="30" eb="32">
      <t>カコウ</t>
    </rPh>
    <rPh sb="38" eb="39">
      <t>バイ</t>
    </rPh>
    <phoneticPr fontId="2"/>
  </si>
  <si>
    <r>
      <t>10月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前年同月比31.2％減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５か月連続で前年水準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下回っている</t>
    </r>
    <r>
      <rPr>
        <sz val="11"/>
        <rFont val="HGSｺﾞｼｯｸM"/>
        <family val="3"/>
        <charset val="128"/>
      </rPr>
      <t>。</t>
    </r>
    <rPh sb="25" eb="26">
      <t>ゲン</t>
    </rPh>
    <rPh sb="32" eb="33">
      <t>ゲツ</t>
    </rPh>
    <rPh sb="33" eb="35">
      <t>レンゾク</t>
    </rPh>
    <rPh sb="36" eb="38">
      <t>ゼンネン</t>
    </rPh>
    <rPh sb="41" eb="42">
      <t>シタ</t>
    </rPh>
    <phoneticPr fontId="2"/>
  </si>
  <si>
    <r>
      <t>10月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前年同月比60.2％減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11か月連続で前年水準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8" eb="19">
      <t>ヒ</t>
    </rPh>
    <rPh sb="24" eb="25">
      <t>ゲン</t>
    </rPh>
    <rPh sb="32" eb="33">
      <t>ゲツ</t>
    </rPh>
    <rPh sb="33" eb="35">
      <t>レンゾク</t>
    </rPh>
    <rPh sb="36" eb="38">
      <t>ゼンネン</t>
    </rPh>
    <rPh sb="38" eb="40">
      <t>スイジュン</t>
    </rPh>
    <rPh sb="41" eb="43">
      <t>シタマワ</t>
    </rPh>
    <rPh sb="42" eb="43">
      <t>マワ</t>
    </rPh>
    <phoneticPr fontId="2"/>
  </si>
  <si>
    <t>-</t>
    <phoneticPr fontId="47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</si>
  <si>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前年同月比11.4％増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６か月連続で前年水準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ウワマワ</t>
    </rPh>
    <phoneticPr fontId="2"/>
  </si>
  <si>
    <t>利用関係別では、給与住宅は前年と同水準となったものの、持家、貸家、分譲は前年水準を上回っている。</t>
    <rPh sb="8" eb="10">
      <t>キュウヨ</t>
    </rPh>
    <rPh sb="10" eb="12">
      <t>ジュウタク</t>
    </rPh>
    <rPh sb="13" eb="15">
      <t>ゼンネン</t>
    </rPh>
    <rPh sb="16" eb="19">
      <t>ドウスイジュン</t>
    </rPh>
    <rPh sb="27" eb="29">
      <t>モチイエ</t>
    </rPh>
    <rPh sb="30" eb="32">
      <t>カシヤ</t>
    </rPh>
    <rPh sb="33" eb="35">
      <t>ブンジョウ</t>
    </rPh>
    <rPh sb="36" eb="38">
      <t>ゼンネン</t>
    </rPh>
    <rPh sb="38" eb="40">
      <t>スイジュン</t>
    </rPh>
    <rPh sb="41" eb="43">
      <t>ウワマワ</t>
    </rPh>
    <phoneticPr fontId="2"/>
  </si>
  <si>
    <r>
      <t>10月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前年同月比0.6％の上昇となった</t>
    </r>
    <r>
      <rPr>
        <sz val="11"/>
        <rFont val="HGSｺﾞｼｯｸM"/>
        <family val="3"/>
        <charset val="128"/>
      </rPr>
      <t>。</t>
    </r>
    <rPh sb="2" eb="3">
      <t>ガツ</t>
    </rPh>
    <rPh sb="4" eb="7">
      <t>モリオカシ</t>
    </rPh>
    <rPh sb="8" eb="11">
      <t>ショウヒシャ</t>
    </rPh>
    <rPh sb="11" eb="13">
      <t>ブッカ</t>
    </rPh>
    <rPh sb="13" eb="15">
      <t>シスウ</t>
    </rPh>
    <rPh sb="17" eb="19">
      <t>ゼンネン</t>
    </rPh>
    <rPh sb="19" eb="22">
      <t>ドウゲツヒ</t>
    </rPh>
    <rPh sb="27" eb="29">
      <t>ジョウショウ</t>
    </rPh>
    <phoneticPr fontId="2"/>
  </si>
  <si>
    <r>
      <t>10月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１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SｺﾞｼｯｸE"/>
        <family val="3"/>
        <charset val="128"/>
      </rPr>
      <t>６億9000万円</t>
    </r>
    <r>
      <rPr>
        <sz val="11"/>
        <rFont val="HGSｺﾞｼｯｸM"/>
        <family val="3"/>
        <charset val="128"/>
      </rPr>
      <t>となった。</t>
    </r>
    <rPh sb="2" eb="3">
      <t>ツキ</t>
    </rPh>
    <rPh sb="20" eb="21">
      <t>オク</t>
    </rPh>
    <rPh sb="25" eb="26">
      <t>マン</t>
    </rPh>
    <rPh sb="26" eb="27">
      <t>エン</t>
    </rPh>
    <phoneticPr fontId="2"/>
  </si>
  <si>
    <t>-</t>
    <phoneticPr fontId="47"/>
  </si>
  <si>
    <t>業態別では、百貨店が9.9％減、スーパーが3.5％減となった。</t>
    <rPh sb="14" eb="15">
      <t>ゲン</t>
    </rPh>
    <rPh sb="25" eb="26">
      <t>ゲン</t>
    </rPh>
    <phoneticPr fontId="2"/>
  </si>
  <si>
    <t>商品別では、家具・家電・家庭用品は前年水準を上回ったものの、衣料品、身の回り品、飲食料品、その他の商品、食堂・喫茶は前年水準を下回った。</t>
    <rPh sb="6" eb="8">
      <t>カグ</t>
    </rPh>
    <rPh sb="9" eb="11">
      <t>カデン</t>
    </rPh>
    <rPh sb="12" eb="14">
      <t>カテイ</t>
    </rPh>
    <rPh sb="14" eb="16">
      <t>ヨウヒン</t>
    </rPh>
    <rPh sb="17" eb="19">
      <t>ゼンネン</t>
    </rPh>
    <rPh sb="19" eb="21">
      <t>スイジュン</t>
    </rPh>
    <rPh sb="22" eb="24">
      <t>ウワマワ</t>
    </rPh>
    <rPh sb="30" eb="33">
      <t>イリョウヒン</t>
    </rPh>
    <rPh sb="34" eb="35">
      <t>ミ</t>
    </rPh>
    <rPh sb="36" eb="37">
      <t>マワ</t>
    </rPh>
    <rPh sb="38" eb="39">
      <t>ヒン</t>
    </rPh>
    <rPh sb="40" eb="44">
      <t>インショクリョウヒン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シタマワ</t>
    </rPh>
    <phoneticPr fontId="2"/>
  </si>
  <si>
    <r>
      <t>　令和３年９月・10月の指標を中心に判断すると、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県内景気は、新型コロナウイルス感染症の影響などから、引き続き厳しい状況が続いており、下げ止まりの動きに一部足踏み感がみられる。</t>
    </r>
    <rPh sb="50" eb="51">
      <t>ヒ</t>
    </rPh>
    <rPh sb="52" eb="53">
      <t>ツヅ</t>
    </rPh>
    <rPh sb="75" eb="77">
      <t>イチブ</t>
    </rPh>
    <phoneticPr fontId="47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</si>
  <si>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季節調整済指数が131.0（前月比4.5％減）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４か月ぶりに前月を下回った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原指数は135.3（前年同月比25.7％増）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10か月連続で前年水準を上回っている。</t>
    </r>
    <rPh sb="38" eb="39">
      <t>ゲン</t>
    </rPh>
    <rPh sb="46" eb="47">
      <t>ゲツ</t>
    </rPh>
    <rPh sb="50" eb="52">
      <t>ゼンゲツ</t>
    </rPh>
    <rPh sb="53" eb="54">
      <t>シタ</t>
    </rPh>
    <rPh sb="71" eb="72">
      <t>マエ</t>
    </rPh>
    <rPh sb="73" eb="76">
      <t>ドウゲツヒ</t>
    </rPh>
    <rPh sb="81" eb="82">
      <t>ゾウ</t>
    </rPh>
    <rPh sb="88" eb="89">
      <t>ゲツ</t>
    </rPh>
    <rPh sb="89" eb="91">
      <t>レンゾク</t>
    </rPh>
    <rPh sb="92" eb="94">
      <t>ゼンネン</t>
    </rPh>
    <rPh sb="94" eb="96">
      <t>スイジュン</t>
    </rPh>
    <rPh sb="97" eb="98">
      <t>ウエ</t>
    </rPh>
    <phoneticPr fontId="2"/>
  </si>
  <si>
    <t>（参考）国内景気の動向（内閣府「月例経済報告」令和３年11月25日公表）</t>
    <rPh sb="23" eb="24">
      <t>レイ</t>
    </rPh>
    <rPh sb="24" eb="25">
      <t>ワ</t>
    </rPh>
    <phoneticPr fontId="2"/>
  </si>
  <si>
    <t>　新設住宅着工戸数は６か月連続で前年水準を上回っている。
　一方、百貨店・スーパー販売額は４か月連続で、乗用車新車登録台数は５か月連続で、公共工事請負金額は11か月連続で前年水準を下回っている。
　鉱工業生産指数の季節調整済指数は４か月ぶりに前月水準を下回った。なお、原指数は10か月連続で前年水準を上回っている。
　なお、有効求人倍率は前月より0.02ポイント下降し、1.24となった。
　</t>
    <rPh sb="127" eb="128">
      <t>シタ</t>
    </rPh>
    <phoneticPr fontId="47"/>
  </si>
  <si>
    <r>
      <rPr>
        <b/>
        <sz val="11"/>
        <rFont val="HGSｺﾞｼｯｸE"/>
        <family val="3"/>
        <charset val="128"/>
      </rPr>
      <t>　景気は、新型コロナウイルス感染症</t>
    </r>
    <r>
      <rPr>
        <b/>
        <u/>
        <sz val="11"/>
        <rFont val="HGSｺﾞｼｯｸE"/>
        <family val="3"/>
        <charset val="128"/>
      </rPr>
      <t>による厳しい状況が徐々に緩和されつつあるものの、引き続き持ち直しの動きに弱さがみられる。</t>
    </r>
    <phoneticPr fontId="47"/>
  </si>
  <si>
    <r>
      <t>　先行きについては、</t>
    </r>
    <r>
      <rPr>
        <u/>
        <sz val="11"/>
        <rFont val="HGSｺﾞｼｯｸM"/>
        <family val="3"/>
        <charset val="128"/>
      </rPr>
      <t>経済社会活動が正常化に向かう中で</t>
    </r>
    <r>
      <rPr>
        <sz val="11"/>
        <rFont val="HGSｺﾞｼｯｸM"/>
        <family val="3"/>
        <charset val="128"/>
      </rPr>
      <t>、各種政策の効果や海外経済の改善もあって、景気が持ち直していくことが期待される。ただし、</t>
    </r>
    <r>
      <rPr>
        <u/>
        <sz val="11"/>
        <rFont val="HGSｺﾞｼｯｸM"/>
        <family val="3"/>
        <charset val="128"/>
      </rPr>
      <t>供給面での制約や原材料価格の動向</t>
    </r>
    <r>
      <rPr>
        <sz val="11"/>
        <rFont val="HGSｺﾞｼｯｸM"/>
        <family val="3"/>
        <charset val="128"/>
      </rPr>
      <t>による下振れリスクに十分注意する必要がある。また、</t>
    </r>
    <r>
      <rPr>
        <u/>
        <sz val="11"/>
        <rFont val="HGSｺﾞｼｯｸM"/>
        <family val="3"/>
        <charset val="128"/>
      </rPr>
      <t>感染症による内外経済への影響</t>
    </r>
    <r>
      <rPr>
        <sz val="11"/>
        <rFont val="HGSｺﾞｼｯｸM"/>
        <family val="3"/>
        <charset val="128"/>
      </rPr>
      <t>や金融資本市場の変動等の影響を注視する必要がある。</t>
    </r>
    <phoneticPr fontId="47"/>
  </si>
  <si>
    <r>
      <t>個人消費は、</t>
    </r>
    <r>
      <rPr>
        <u/>
        <sz val="11"/>
        <rFont val="HGSｺﾞｼｯｸM"/>
        <family val="3"/>
        <charset val="128"/>
      </rPr>
      <t>一部に弱さが残るものの、持ち直しの動きがみられる</t>
    </r>
    <phoneticPr fontId="47"/>
  </si>
  <si>
    <t>公共投資は、高水準にあるものの、このところ弱含んでいる</t>
    <rPh sb="0" eb="2">
      <t>コウキョウ</t>
    </rPh>
    <rPh sb="2" eb="4">
      <t>トウシ</t>
    </rPh>
    <rPh sb="21" eb="23">
      <t>ヨワブク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</si>
  <si>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おおむね横ばいとなっている</t>
    </r>
    <phoneticPr fontId="47"/>
  </si>
  <si>
    <r>
      <t>輸入は、このところ</t>
    </r>
    <r>
      <rPr>
        <u/>
        <sz val="11"/>
        <rFont val="HGSｺﾞｼｯｸM"/>
        <family val="3"/>
        <charset val="128"/>
      </rPr>
      <t>弱含んでいる</t>
    </r>
    <rPh sb="0" eb="2">
      <t>ユニュウ</t>
    </rPh>
    <phoneticPr fontId="47"/>
  </si>
  <si>
    <t>貿易・サービス収支は、赤字となっている</t>
    <rPh sb="0" eb="2">
      <t>ボウエキ</t>
    </rPh>
    <rPh sb="7" eb="9">
      <t>シュウシ</t>
    </rPh>
    <rPh sb="11" eb="13">
      <t>アカジ</t>
    </rPh>
    <phoneticPr fontId="47"/>
  </si>
  <si>
    <r>
      <t>生産は、</t>
    </r>
    <r>
      <rPr>
        <u/>
        <sz val="11"/>
        <rFont val="HGSｺﾞｼｯｸM"/>
        <family val="3"/>
        <charset val="128"/>
      </rPr>
      <t>持ち直しに足踏みがみられる</t>
    </r>
    <phoneticPr fontId="47"/>
  </si>
  <si>
    <r>
      <t>企業収益は、感染症の影響</t>
    </r>
    <r>
      <rPr>
        <u/>
        <sz val="11"/>
        <rFont val="HGSｺﾞｼｯｸM"/>
        <family val="3"/>
        <charset val="128"/>
      </rPr>
      <t>が残る中で</t>
    </r>
    <r>
      <rPr>
        <sz val="11"/>
        <rFont val="HGSｺﾞｼｯｸM"/>
        <family val="3"/>
        <charset val="128"/>
      </rPr>
      <t>、非製造業の一部に弱さが</t>
    </r>
    <r>
      <rPr>
        <u/>
        <sz val="11"/>
        <rFont val="HGSｺﾞｼｯｸM"/>
        <family val="3"/>
        <charset val="128"/>
      </rPr>
      <t>みられる</t>
    </r>
    <r>
      <rPr>
        <sz val="11"/>
        <rFont val="HGSｺﾞｼｯｸM"/>
        <family val="3"/>
        <charset val="128"/>
      </rPr>
      <t>ものの、持ち直している</t>
    </r>
    <phoneticPr fontId="47"/>
  </si>
  <si>
    <r>
      <t>倒産件数は、</t>
    </r>
    <r>
      <rPr>
        <u/>
        <sz val="11"/>
        <rFont val="HGSｺﾞｼｯｸM"/>
        <family val="3"/>
        <charset val="128"/>
      </rPr>
      <t>おおむね横ばいとなっている</t>
    </r>
    <rPh sb="0" eb="2">
      <t>トウサン</t>
    </rPh>
    <rPh sb="2" eb="4">
      <t>ケンスウ</t>
    </rPh>
    <phoneticPr fontId="47"/>
  </si>
  <si>
    <r>
      <t>雇用情勢は、感染症の影響</t>
    </r>
    <r>
      <rPr>
        <u/>
        <sz val="11"/>
        <rFont val="HGSｺﾞｼｯｸM"/>
        <family val="3"/>
        <charset val="128"/>
      </rPr>
      <t>が残る中で</t>
    </r>
    <r>
      <rPr>
        <sz val="11"/>
        <rFont val="HGSｺﾞｼｯｸM"/>
        <family val="3"/>
        <charset val="128"/>
      </rPr>
      <t>、弱い動きとなっている</t>
    </r>
    <r>
      <rPr>
        <u/>
        <sz val="11"/>
        <rFont val="HGSｺﾞｼｯｸM"/>
        <family val="3"/>
        <charset val="128"/>
      </rPr>
      <t>ものの</t>
    </r>
    <r>
      <rPr>
        <sz val="11"/>
        <rFont val="HGSｺﾞｼｯｸM"/>
        <family val="3"/>
        <charset val="128"/>
      </rPr>
      <t>、求人等の動きに底堅さもみられる</t>
    </r>
    <phoneticPr fontId="47"/>
  </si>
  <si>
    <t>消費者物価は、底堅さがみられる</t>
    <rPh sb="7" eb="9">
      <t>ソコガタ</t>
    </rPh>
    <phoneticPr fontId="47"/>
  </si>
  <si>
    <r>
      <t>９月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前年同月比4.5％減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8">
      <t>ソクホウチ</t>
    </rPh>
    <rPh sb="30" eb="31">
      <t>ゲン</t>
    </rPh>
    <rPh sb="38" eb="40">
      <t>レンゾク</t>
    </rPh>
    <rPh sb="41" eb="43">
      <t>ゼンネン</t>
    </rPh>
    <rPh sb="46" eb="47">
      <t>シタ</t>
    </rPh>
    <rPh sb="47" eb="48">
      <t>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</si>
</sst>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  <numFmt numFmtId="207" formatCode="\p#,##0"/>
  </numFmts>
  <fonts count="89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rgb="FFFF0000"/>
      <name val="HGSｺﾞｼｯｸE"/>
      <family val="3"/>
      <charset val="128"/>
    </font>
    <font>
      <sz val="10.5"/>
      <color rgb="FFFF0000"/>
      <name val="HGSｺﾞｼｯｸE"/>
      <family val="3"/>
      <charset val="128"/>
    </font>
    <font>
      <b/>
      <sz val="11"/>
      <color rgb="FFFF0000"/>
      <name val="HGSｺﾞｼｯｸE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b/>
      <u/>
      <sz val="11"/>
      <name val="HGSｺﾞｼｯｸE"/>
      <family val="3"/>
      <charset val="128"/>
    </font>
    <font>
      <u/>
      <sz val="11"/>
      <name val="HGSｺﾞｼｯｸM"/>
      <family val="3"/>
      <charset val="128"/>
    </font>
    <font>
      <b/>
      <sz val="11"/>
      <name val="HG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7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81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/>
    </xf>
    <xf numFmtId="182" fontId="13" fillId="0" borderId="44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8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182" fontId="3" fillId="0" borderId="44" xfId="0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37" fontId="4" fillId="0" borderId="45" xfId="0" applyNumberFormat="1" applyFont="1" applyFill="1" applyBorder="1" applyAlignment="1">
      <alignment horizontal="right"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19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0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1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2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Border="1" applyAlignment="1">
      <alignment horizontal="right"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0" xfId="0" applyFont="1" applyFill="1" applyBorder="1" applyAlignment="1">
      <alignment horizontal="center" vertical="center"/>
    </xf>
    <xf numFmtId="192" fontId="3" fillId="0" borderId="29" xfId="0" applyNumberFormat="1" applyFont="1" applyFill="1" applyBorder="1" applyAlignment="1">
      <alignment horizontal="right" vertical="center"/>
    </xf>
    <xf numFmtId="3" fontId="3" fillId="0" borderId="31" xfId="2" applyNumberFormat="1" applyFont="1" applyFill="1" applyBorder="1" applyAlignment="1">
      <alignment horizontal="right" vertical="center"/>
    </xf>
    <xf numFmtId="3" fontId="3" fillId="0" borderId="31" xfId="0" applyNumberFormat="1" applyFont="1" applyFill="1" applyBorder="1" applyAlignment="1">
      <alignment horizontal="right" vertical="center"/>
    </xf>
    <xf numFmtId="192" fontId="3" fillId="0" borderId="31" xfId="0" applyNumberFormat="1" applyFont="1" applyFill="1" applyBorder="1" applyAlignment="1">
      <alignment horizontal="right" vertical="center"/>
    </xf>
    <xf numFmtId="182" fontId="3" fillId="0" borderId="29" xfId="2" applyNumberFormat="1" applyFont="1" applyFill="1" applyBorder="1" applyAlignment="1">
      <alignment horizontal="right" vertical="center"/>
    </xf>
    <xf numFmtId="182" fontId="3" fillId="0" borderId="31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37" fontId="3" fillId="0" borderId="113" xfId="0" applyNumberFormat="1" applyFont="1" applyFill="1" applyBorder="1" applyAlignment="1">
      <alignment horizontal="right" vertical="center"/>
    </xf>
    <xf numFmtId="37" fontId="3" fillId="0" borderId="95" xfId="0" applyNumberFormat="1" applyFont="1" applyFill="1" applyBorder="1" applyAlignment="1">
      <alignment horizontal="right" vertical="center"/>
    </xf>
    <xf numFmtId="37" fontId="3" fillId="0" borderId="41" xfId="0" applyNumberFormat="1" applyFont="1" applyFill="1" applyBorder="1" applyAlignment="1">
      <alignment horizontal="right" vertical="center"/>
    </xf>
    <xf numFmtId="187" fontId="3" fillId="0" borderId="44" xfId="0" applyNumberFormat="1" applyFont="1" applyFill="1" applyBorder="1" applyAlignment="1">
      <alignment horizontal="right" vertical="center"/>
    </xf>
    <xf numFmtId="37" fontId="1" fillId="0" borderId="35" xfId="0" applyNumberFormat="1" applyFont="1" applyFill="1" applyBorder="1" applyAlignment="1">
      <alignment horizontal="right" vertical="center"/>
    </xf>
    <xf numFmtId="38" fontId="12" fillId="0" borderId="31" xfId="2" applyFont="1" applyFill="1" applyBorder="1" applyAlignment="1">
      <alignment horizontal="right" vertical="center"/>
    </xf>
    <xf numFmtId="177" fontId="1" fillId="0" borderId="18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37" fontId="1" fillId="0" borderId="49" xfId="0" applyNumberFormat="1" applyFont="1" applyFill="1" applyBorder="1" applyAlignment="1">
      <alignment horizontal="right" vertical="center"/>
    </xf>
    <xf numFmtId="177" fontId="1" fillId="0" borderId="75" xfId="0" applyNumberFormat="1" applyFont="1" applyFill="1" applyBorder="1" applyAlignment="1">
      <alignment horizontal="right" vertical="center"/>
    </xf>
    <xf numFmtId="38" fontId="1" fillId="0" borderId="45" xfId="2" applyFont="1" applyFill="1" applyBorder="1" applyAlignment="1">
      <alignment horizontal="right" vertical="center"/>
    </xf>
    <xf numFmtId="38" fontId="3" fillId="0" borderId="35" xfId="2" applyFont="1" applyFill="1" applyBorder="1" applyAlignment="1">
      <alignment horizontal="right" vertical="center"/>
    </xf>
    <xf numFmtId="188" fontId="3" fillId="0" borderId="31" xfId="2" applyNumberFormat="1" applyFont="1" applyFill="1" applyBorder="1" applyAlignment="1">
      <alignment horizontal="right" vertical="center"/>
    </xf>
    <xf numFmtId="194" fontId="3" fillId="0" borderId="24" xfId="2" applyNumberFormat="1" applyFont="1" applyFill="1" applyBorder="1" applyAlignment="1">
      <alignment horizontal="right" vertical="center"/>
    </xf>
    <xf numFmtId="38" fontId="3" fillId="0" borderId="105" xfId="2" applyFont="1" applyFill="1" applyBorder="1" applyAlignment="1">
      <alignment horizontal="right" vertical="center"/>
    </xf>
    <xf numFmtId="188" fontId="3" fillId="0" borderId="45" xfId="2" applyNumberFormat="1" applyFont="1" applyFill="1" applyBorder="1" applyAlignment="1">
      <alignment horizontal="right" vertical="center"/>
    </xf>
    <xf numFmtId="194" fontId="3" fillId="0" borderId="75" xfId="2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75" xfId="0" applyNumberFormat="1" applyFont="1" applyFill="1" applyBorder="1" applyAlignment="1">
      <alignment horizontal="right" vertical="center"/>
    </xf>
    <xf numFmtId="202" fontId="3" fillId="0" borderId="29" xfId="0" applyNumberFormat="1" applyFont="1" applyFill="1" applyBorder="1" applyAlignment="1">
      <alignment horizontal="right" vertical="center"/>
    </xf>
    <xf numFmtId="202" fontId="3" fillId="0" borderId="31" xfId="0" applyNumberFormat="1" applyFont="1" applyFill="1" applyBorder="1" applyAlignment="1">
      <alignment horizontal="right" vertical="center"/>
    </xf>
    <xf numFmtId="202" fontId="3" fillId="0" borderId="70" xfId="0" applyNumberFormat="1" applyFont="1" applyFill="1" applyBorder="1" applyAlignment="1">
      <alignment horizontal="right" vertical="center"/>
    </xf>
    <xf numFmtId="202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>
      <alignment horizontal="right" vertical="center"/>
    </xf>
    <xf numFmtId="37" fontId="3" fillId="0" borderId="9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193" fontId="1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9" fontId="4" fillId="0" borderId="167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4" fillId="0" borderId="167" xfId="0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179" fontId="4" fillId="0" borderId="30" xfId="0" applyNumberFormat="1" applyFont="1" applyFill="1" applyBorder="1" applyAlignment="1">
      <alignment horizontal="right" vertical="center"/>
    </xf>
    <xf numFmtId="184" fontId="4" fillId="0" borderId="24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1" fontId="4" fillId="0" borderId="35" xfId="0" applyNumberFormat="1" applyFont="1" applyFill="1" applyBorder="1" applyAlignment="1">
      <alignment horizontal="right" vertical="center"/>
    </xf>
    <xf numFmtId="191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5" fillId="0" borderId="11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190" fontId="1" fillId="0" borderId="1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5" fontId="3" fillId="0" borderId="156" xfId="0" applyNumberFormat="1" applyFont="1" applyFill="1" applyBorder="1" applyAlignment="1">
      <alignment horizontal="right" vertical="center"/>
    </xf>
    <xf numFmtId="195" fontId="3" fillId="0" borderId="160" xfId="0" applyNumberFormat="1" applyFont="1" applyFill="1" applyBorder="1" applyAlignment="1">
      <alignment horizontal="right" vertical="center"/>
    </xf>
    <xf numFmtId="200" fontId="1" fillId="0" borderId="35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200" fontId="1" fillId="0" borderId="105" xfId="0" applyNumberFormat="1" applyFont="1" applyFill="1" applyBorder="1" applyAlignment="1">
      <alignment horizontal="right" vertical="center"/>
    </xf>
    <xf numFmtId="179" fontId="1" fillId="0" borderId="70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79" fillId="0" borderId="0" xfId="0" applyFont="1" applyAlignment="1">
      <alignment vertical="center"/>
    </xf>
    <xf numFmtId="0" fontId="70" fillId="0" borderId="0" xfId="0" applyFont="1" applyAlignment="1">
      <alignment horizontal="right" vertical="top"/>
    </xf>
    <xf numFmtId="0" fontId="79" fillId="0" borderId="0" xfId="8" applyFont="1" applyAlignment="1">
      <alignment vertical="distributed" wrapText="1"/>
    </xf>
    <xf numFmtId="182" fontId="13" fillId="0" borderId="22" xfId="2" applyNumberFormat="1" applyFont="1" applyFill="1" applyBorder="1" applyAlignment="1">
      <alignment horizontal="right" vertical="center"/>
    </xf>
    <xf numFmtId="189" fontId="13" fillId="0" borderId="44" xfId="2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195" fontId="71" fillId="0" borderId="110" xfId="0" applyNumberFormat="1" applyFont="1" applyFill="1" applyBorder="1" applyAlignment="1">
      <alignment horizontal="right" vertical="center"/>
    </xf>
    <xf numFmtId="196" fontId="1" fillId="0" borderId="44" xfId="0" applyNumberFormat="1" applyFont="1" applyFill="1" applyBorder="1" applyAlignment="1">
      <alignment horizontal="right" vertical="center"/>
    </xf>
    <xf numFmtId="196" fontId="12" fillId="0" borderId="47" xfId="0" applyNumberFormat="1" applyFont="1" applyFill="1" applyBorder="1" applyAlignment="1">
      <alignment horizontal="right" vertical="center"/>
    </xf>
    <xf numFmtId="196" fontId="12" fillId="0" borderId="44" xfId="0" applyNumberFormat="1" applyFont="1" applyFill="1" applyBorder="1" applyAlignment="1">
      <alignment horizontal="right"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196" fontId="3" fillId="0" borderId="17" xfId="0" applyNumberFormat="1" applyFont="1" applyFill="1" applyBorder="1" applyAlignment="1">
      <alignment horizontal="right" vertical="center"/>
    </xf>
    <xf numFmtId="0" fontId="80" fillId="0" borderId="0" xfId="0" applyFont="1" applyAlignment="1">
      <alignment horizontal="justify" vertical="center"/>
    </xf>
    <xf numFmtId="0" fontId="80" fillId="0" borderId="0" xfId="0" applyFont="1">
      <alignment horizontal="justify" vertical="top"/>
    </xf>
    <xf numFmtId="0" fontId="70" fillId="0" borderId="0" xfId="0" applyFont="1" applyAlignment="1">
      <alignment horizontal="justify" vertical="center"/>
    </xf>
    <xf numFmtId="0" fontId="79" fillId="0" borderId="0" xfId="8" applyFont="1" applyAlignment="1">
      <alignment horizontal="justify" vertical="center"/>
    </xf>
    <xf numFmtId="0" fontId="79" fillId="0" borderId="0" xfId="8" applyFont="1">
      <alignment horizontal="justify" vertical="top"/>
    </xf>
    <xf numFmtId="184" fontId="1" fillId="0" borderId="76" xfId="7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5" fillId="0" borderId="10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horizontal="center" vertical="center"/>
    </xf>
    <xf numFmtId="0" fontId="5" fillId="0" borderId="150" xfId="0" applyFont="1" applyFill="1" applyBorder="1" applyAlignment="1">
      <alignment horizontal="center" vertical="center"/>
    </xf>
    <xf numFmtId="0" fontId="5" fillId="0" borderId="15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0" fontId="5" fillId="0" borderId="149" xfId="0" applyFont="1" applyFill="1" applyBorder="1" applyAlignment="1">
      <alignment vertical="center"/>
    </xf>
    <xf numFmtId="0" fontId="5" fillId="0" borderId="154" xfId="0" applyFont="1" applyFill="1" applyBorder="1" applyAlignment="1">
      <alignment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111" xfId="2" applyNumberFormat="1" applyFont="1" applyFill="1" applyBorder="1" applyAlignment="1">
      <alignment horizontal="right" vertical="center"/>
    </xf>
    <xf numFmtId="193" fontId="3" fillId="0" borderId="109" xfId="0" applyNumberFormat="1" applyFont="1" applyFill="1" applyBorder="1" applyAlignment="1">
      <alignment horizontal="right" vertical="center"/>
    </xf>
    <xf numFmtId="3" fontId="3" fillId="0" borderId="109" xfId="2" applyNumberFormat="1" applyFont="1" applyFill="1" applyBorder="1" applyAlignment="1">
      <alignment horizontal="right" vertical="center"/>
    </xf>
    <xf numFmtId="192" fontId="3" fillId="0" borderId="109" xfId="2" applyNumberFormat="1" applyFont="1" applyFill="1" applyBorder="1" applyAlignment="1">
      <alignment horizontal="right" vertical="center"/>
    </xf>
    <xf numFmtId="182" fontId="3" fillId="0" borderId="109" xfId="2" applyNumberFormat="1" applyFont="1" applyFill="1" applyBorder="1" applyAlignment="1">
      <alignment horizontal="right" vertical="center"/>
    </xf>
    <xf numFmtId="193" fontId="3" fillId="0" borderId="110" xfId="0" applyNumberFormat="1" applyFont="1" applyFill="1" applyBorder="1" applyAlignment="1">
      <alignment horizontal="right" vertical="center"/>
    </xf>
    <xf numFmtId="182" fontId="3" fillId="0" borderId="111" xfId="2" applyNumberFormat="1" applyFont="1" applyFill="1" applyBorder="1" applyAlignment="1">
      <alignment horizontal="right" vertical="center"/>
    </xf>
    <xf numFmtId="193" fontId="3" fillId="0" borderId="109" xfId="2" applyNumberFormat="1" applyFont="1" applyFill="1" applyBorder="1" applyAlignment="1">
      <alignment horizontal="right" vertical="center"/>
    </xf>
    <xf numFmtId="193" fontId="3" fillId="0" borderId="110" xfId="2" applyNumberFormat="1" applyFont="1" applyFill="1" applyBorder="1" applyAlignment="1">
      <alignment horizontal="right" vertical="center"/>
    </xf>
    <xf numFmtId="192" fontId="3" fillId="0" borderId="46" xfId="0" applyNumberFormat="1" applyFont="1" applyFill="1" applyBorder="1" applyAlignment="1">
      <alignment horizontal="right" vertical="center"/>
    </xf>
    <xf numFmtId="3" fontId="3" fillId="0" borderId="44" xfId="2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right" vertical="center"/>
    </xf>
    <xf numFmtId="192" fontId="3" fillId="0" borderId="44" xfId="0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3" fillId="0" borderId="70" xfId="2" applyNumberFormat="1" applyFont="1" applyFill="1" applyBorder="1" applyAlignment="1">
      <alignment horizontal="right" vertical="center"/>
    </xf>
    <xf numFmtId="187" fontId="3" fillId="0" borderId="45" xfId="2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182" fontId="13" fillId="0" borderId="45" xfId="2" applyNumberFormat="1" applyFont="1" applyFill="1" applyBorder="1" applyAlignment="1">
      <alignment horizontal="right" vertical="center"/>
    </xf>
    <xf numFmtId="182" fontId="13" fillId="0" borderId="70" xfId="2" applyNumberFormat="1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37" fontId="3" fillId="0" borderId="111" xfId="0" applyNumberFormat="1" applyFont="1" applyFill="1" applyBorder="1" applyAlignment="1">
      <alignment horizontal="right" vertical="center"/>
    </xf>
    <xf numFmtId="37" fontId="3" fillId="0" borderId="109" xfId="0" applyNumberFormat="1" applyFont="1" applyFill="1" applyBorder="1" applyAlignment="1">
      <alignment horizontal="right" vertical="center"/>
    </xf>
    <xf numFmtId="37" fontId="3" fillId="0" borderId="112" xfId="0" applyNumberFormat="1" applyFont="1" applyFill="1" applyBorder="1" applyAlignment="1">
      <alignment horizontal="right" vertical="center"/>
    </xf>
    <xf numFmtId="37" fontId="1" fillId="0" borderId="19" xfId="0" applyNumberFormat="1" applyFont="1" applyFill="1" applyBorder="1" applyAlignment="1">
      <alignment horizontal="right" vertical="center"/>
    </xf>
    <xf numFmtId="177" fontId="1" fillId="0" borderId="76" xfId="0" applyNumberFormat="1" applyFont="1" applyFill="1" applyBorder="1" applyAlignment="1">
      <alignment horizontal="right" vertical="center"/>
    </xf>
    <xf numFmtId="38" fontId="1" fillId="0" borderId="44" xfId="2" applyFont="1" applyFill="1" applyBorder="1" applyAlignment="1">
      <alignment horizontal="right" vertical="center"/>
    </xf>
    <xf numFmtId="38" fontId="3" fillId="0" borderId="112" xfId="2" applyFont="1" applyFill="1" applyBorder="1" applyAlignment="1">
      <alignment horizontal="right" vertical="center"/>
    </xf>
    <xf numFmtId="194" fontId="3" fillId="0" borderId="109" xfId="2" applyNumberFormat="1" applyFont="1" applyFill="1" applyBorder="1" applyAlignment="1">
      <alignment horizontal="right" vertical="center"/>
    </xf>
    <xf numFmtId="38" fontId="3" fillId="0" borderId="109" xfId="2" applyFont="1" applyFill="1" applyBorder="1" applyAlignment="1">
      <alignment horizontal="right" vertical="center"/>
    </xf>
    <xf numFmtId="188" fontId="3" fillId="0" borderId="109" xfId="2" applyNumberFormat="1" applyFont="1" applyFill="1" applyBorder="1" applyAlignment="1">
      <alignment horizontal="right" vertical="center"/>
    </xf>
    <xf numFmtId="194" fontId="3" fillId="0" borderId="110" xfId="2" applyNumberFormat="1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94" fontId="3" fillId="0" borderId="76" xfId="2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193" fontId="3" fillId="0" borderId="111" xfId="0" applyNumberFormat="1" applyFont="1" applyFill="1" applyBorder="1" applyAlignment="1">
      <alignment horizontal="right" vertical="center"/>
    </xf>
    <xf numFmtId="202" fontId="3" fillId="0" borderId="111" xfId="0" applyNumberFormat="1" applyFont="1" applyFill="1" applyBorder="1" applyAlignment="1">
      <alignment horizontal="right" vertical="center"/>
    </xf>
    <xf numFmtId="202" fontId="3" fillId="0" borderId="109" xfId="0" applyNumberFormat="1" applyFont="1" applyFill="1" applyBorder="1" applyAlignment="1">
      <alignment horizontal="right" vertical="center"/>
    </xf>
    <xf numFmtId="193" fontId="3" fillId="0" borderId="108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96" fontId="3" fillId="0" borderId="46" xfId="0" applyNumberFormat="1" applyFont="1" applyFill="1" applyBorder="1" applyAlignment="1">
      <alignment horizontal="right" vertical="center"/>
    </xf>
    <xf numFmtId="0" fontId="48" fillId="0" borderId="65" xfId="0" applyFont="1" applyBorder="1">
      <alignment horizontal="justify" vertical="top"/>
    </xf>
    <xf numFmtId="196" fontId="71" fillId="0" borderId="110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2" fontId="3" fillId="0" borderId="111" xfId="0" applyNumberFormat="1" applyFont="1" applyFill="1" applyBorder="1" applyAlignment="1">
      <alignment horizontal="right" vertical="center"/>
    </xf>
    <xf numFmtId="2" fontId="3" fillId="0" borderId="117" xfId="0" applyNumberFormat="1" applyFont="1" applyFill="1" applyBorder="1" applyAlignment="1">
      <alignment horizontal="right" vertical="center"/>
    </xf>
    <xf numFmtId="38" fontId="3" fillId="0" borderId="111" xfId="2" applyFont="1" applyFill="1" applyBorder="1" applyAlignment="1">
      <alignment horizontal="right" vertical="center"/>
    </xf>
    <xf numFmtId="0" fontId="5" fillId="0" borderId="11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right" vertical="center"/>
    </xf>
    <xf numFmtId="2" fontId="3" fillId="0" borderId="26" xfId="0" applyNumberFormat="1" applyFont="1" applyFill="1" applyBorder="1" applyAlignment="1">
      <alignment horizontal="right" vertical="center"/>
    </xf>
    <xf numFmtId="38" fontId="3" fillId="0" borderId="25" xfId="2" applyFont="1" applyFill="1" applyBorder="1" applyAlignment="1">
      <alignment horizontal="right" vertical="center"/>
    </xf>
    <xf numFmtId="193" fontId="3" fillId="0" borderId="6" xfId="2" applyNumberFormat="1" applyFont="1" applyFill="1" applyBorder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193" fontId="3" fillId="0" borderId="26" xfId="2" applyNumberFormat="1" applyFont="1" applyFill="1" applyBorder="1" applyAlignment="1">
      <alignment horizontal="right" vertical="center"/>
    </xf>
    <xf numFmtId="193" fontId="3" fillId="0" borderId="111" xfId="2" applyNumberFormat="1" applyFont="1" applyFill="1" applyBorder="1" applyAlignment="1">
      <alignment horizontal="right" vertical="center"/>
    </xf>
    <xf numFmtId="193" fontId="3" fillId="0" borderId="162" xfId="2" applyNumberFormat="1" applyFont="1" applyFill="1" applyBorder="1" applyAlignment="1">
      <alignment horizontal="right" vertical="center"/>
    </xf>
    <xf numFmtId="193" fontId="3" fillId="0" borderId="112" xfId="2" applyNumberFormat="1" applyFont="1" applyFill="1" applyBorder="1" applyAlignment="1">
      <alignment horizontal="right" vertical="center"/>
    </xf>
    <xf numFmtId="193" fontId="1" fillId="0" borderId="226" xfId="2" applyNumberFormat="1" applyFont="1" applyFill="1" applyBorder="1" applyAlignment="1">
      <alignment horizontal="right" vertical="center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92" fontId="13" fillId="0" borderId="27" xfId="2" applyNumberFormat="1" applyFont="1" applyFill="1" applyBorder="1" applyAlignment="1">
      <alignment horizontal="right" vertical="center"/>
    </xf>
    <xf numFmtId="192" fontId="13" fillId="0" borderId="22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194" fontId="1" fillId="0" borderId="22" xfId="0" applyNumberFormat="1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37" fontId="1" fillId="0" borderId="111" xfId="7" applyNumberFormat="1" applyFont="1" applyFill="1" applyBorder="1" applyAlignment="1">
      <alignment horizontal="right" vertical="center"/>
    </xf>
    <xf numFmtId="177" fontId="1" fillId="0" borderId="109" xfId="7" applyNumberFormat="1" applyFont="1" applyFill="1" applyBorder="1" applyAlignment="1">
      <alignment horizontal="right" vertical="center"/>
    </xf>
    <xf numFmtId="37" fontId="1" fillId="0" borderId="109" xfId="7" applyNumberFormat="1" applyFont="1" applyFill="1" applyBorder="1" applyAlignment="1">
      <alignment horizontal="right" vertical="center"/>
    </xf>
    <xf numFmtId="181" fontId="1" fillId="0" borderId="109" xfId="7" applyNumberFormat="1" applyFont="1" applyFill="1" applyBorder="1" applyAlignment="1">
      <alignment horizontal="right" vertical="center"/>
    </xf>
    <xf numFmtId="177" fontId="1" fillId="0" borderId="110" xfId="7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62" xfId="7" applyNumberFormat="1" applyFont="1" applyFill="1" applyBorder="1" applyAlignment="1">
      <alignment horizontal="right" vertical="center"/>
    </xf>
    <xf numFmtId="37" fontId="1" fillId="0" borderId="112" xfId="7" applyNumberFormat="1" applyFont="1" applyFill="1" applyBorder="1" applyAlignment="1">
      <alignment horizontal="right" vertical="center"/>
    </xf>
    <xf numFmtId="181" fontId="1" fillId="0" borderId="110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vertical="center"/>
    </xf>
    <xf numFmtId="193" fontId="1" fillId="0" borderId="160" xfId="0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center" vertical="center" shrinkToFit="1"/>
    </xf>
    <xf numFmtId="37" fontId="3" fillId="0" borderId="107" xfId="0" applyNumberFormat="1" applyFont="1" applyFill="1" applyBorder="1" applyAlignment="1">
      <alignment horizontal="right" vertical="center"/>
    </xf>
    <xf numFmtId="37" fontId="3" fillId="0" borderId="108" xfId="0" applyNumberFormat="1" applyFont="1" applyFill="1" applyBorder="1" applyAlignment="1">
      <alignment horizontal="right" vertical="center"/>
    </xf>
    <xf numFmtId="182" fontId="3" fillId="0" borderId="108" xfId="0" applyNumberFormat="1" applyFont="1" applyFill="1" applyBorder="1" applyAlignment="1">
      <alignment horizontal="right" vertical="center"/>
    </xf>
    <xf numFmtId="0" fontId="3" fillId="0" borderId="111" xfId="0" applyFont="1" applyFill="1" applyBorder="1" applyAlignment="1">
      <alignment horizontal="right" vertical="center"/>
    </xf>
    <xf numFmtId="0" fontId="3" fillId="0" borderId="109" xfId="0" applyFont="1" applyFill="1" applyBorder="1" applyAlignment="1">
      <alignment horizontal="right" vertical="center"/>
    </xf>
    <xf numFmtId="180" fontId="3" fillId="0" borderId="109" xfId="0" applyNumberFormat="1" applyFont="1" applyFill="1" applyBorder="1" applyAlignment="1">
      <alignment horizontal="right" vertical="center"/>
    </xf>
    <xf numFmtId="194" fontId="3" fillId="0" borderId="110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180" fontId="3" fillId="0" borderId="45" xfId="0" applyNumberFormat="1" applyFont="1" applyFill="1" applyBorder="1" applyAlignment="1">
      <alignment horizontal="right" vertical="center"/>
    </xf>
    <xf numFmtId="193" fontId="3" fillId="0" borderId="25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3" fontId="4" fillId="0" borderId="107" xfId="0" applyNumberFormat="1" applyFont="1" applyFill="1" applyBorder="1" applyAlignment="1">
      <alignment horizontal="right" vertical="center"/>
    </xf>
    <xf numFmtId="199" fontId="4" fillId="0" borderId="109" xfId="0" applyNumberFormat="1" applyFont="1" applyFill="1" applyBorder="1" applyAlignment="1">
      <alignment horizontal="right" vertical="center"/>
    </xf>
    <xf numFmtId="37" fontId="4" fillId="0" borderId="108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3" fontId="4" fillId="0" borderId="108" xfId="0" applyNumberFormat="1" applyFont="1" applyFill="1" applyBorder="1" applyAlignment="1">
      <alignment horizontal="right" vertical="center"/>
    </xf>
    <xf numFmtId="199" fontId="4" fillId="0" borderId="110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7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199" fontId="4" fillId="0" borderId="167" xfId="0" applyNumberFormat="1" applyFont="1" applyFill="1" applyBorder="1" applyAlignment="1">
      <alignment horizontal="right" vertical="center"/>
    </xf>
    <xf numFmtId="200" fontId="4" fillId="0" borderId="22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horizontal="right" vertical="center"/>
    </xf>
    <xf numFmtId="193" fontId="4" fillId="0" borderId="162" xfId="0" applyNumberFormat="1" applyFont="1" applyFill="1" applyBorder="1" applyAlignment="1">
      <alignment horizontal="right" vertical="center"/>
    </xf>
    <xf numFmtId="193" fontId="4" fillId="0" borderId="109" xfId="0" applyNumberFormat="1" applyFont="1" applyFill="1" applyBorder="1" applyAlignment="1">
      <alignment horizontal="right" vertical="center"/>
    </xf>
    <xf numFmtId="3" fontId="4" fillId="0" borderId="112" xfId="0" applyNumberFormat="1" applyFont="1" applyFill="1" applyBorder="1" applyAlignment="1">
      <alignment horizontal="right" vertical="center"/>
    </xf>
    <xf numFmtId="193" fontId="4" fillId="0" borderId="110" xfId="0" applyNumberFormat="1" applyFont="1" applyFill="1" applyBorder="1" applyAlignment="1">
      <alignment horizontal="right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vertical="center"/>
    </xf>
    <xf numFmtId="37" fontId="4" fillId="0" borderId="109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227" xfId="0" applyNumberFormat="1" applyFont="1" applyFill="1" applyBorder="1" applyAlignment="1">
      <alignment horizontal="right" vertical="center"/>
    </xf>
    <xf numFmtId="195" fontId="1" fillId="0" borderId="84" xfId="0" applyNumberFormat="1" applyFont="1" applyFill="1" applyBorder="1" applyAlignment="1">
      <alignment horizontal="right" vertical="center" shrinkToFit="1"/>
    </xf>
    <xf numFmtId="195" fontId="1" fillId="0" borderId="224" xfId="0" applyNumberFormat="1" applyFont="1" applyFill="1" applyBorder="1" applyAlignment="1">
      <alignment horizontal="right" vertical="center"/>
    </xf>
    <xf numFmtId="195" fontId="1" fillId="0" borderId="225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horizontal="justify" vertical="top"/>
    </xf>
    <xf numFmtId="0" fontId="48" fillId="0" borderId="0" xfId="8" applyFont="1" applyAlignment="1"/>
    <xf numFmtId="0" fontId="0" fillId="0" borderId="0" xfId="0" applyFont="1" applyAlignment="1">
      <alignment horizontal="right" vertical="top"/>
    </xf>
    <xf numFmtId="195" fontId="1" fillId="0" borderId="111" xfId="0" applyNumberFormat="1" applyFont="1" applyFill="1" applyBorder="1" applyAlignment="1">
      <alignment horizontal="right" vertical="center"/>
    </xf>
    <xf numFmtId="195" fontId="1" fillId="0" borderId="112" xfId="0" applyNumberFormat="1" applyFont="1" applyFill="1" applyBorder="1" applyAlignment="1">
      <alignment horizontal="right" vertical="center"/>
    </xf>
    <xf numFmtId="207" fontId="4" fillId="0" borderId="156" xfId="0" applyNumberFormat="1" applyFont="1" applyFill="1" applyBorder="1" applyAlignment="1">
      <alignment horizontal="right" vertical="center"/>
    </xf>
    <xf numFmtId="195" fontId="4" fillId="0" borderId="173" xfId="0" applyNumberFormat="1" applyFont="1" applyFill="1" applyBorder="1" applyAlignment="1">
      <alignment horizontal="right" vertical="center"/>
    </xf>
    <xf numFmtId="207" fontId="4" fillId="0" borderId="159" xfId="0" applyNumberFormat="1" applyFont="1" applyFill="1" applyBorder="1" applyAlignment="1">
      <alignment horizontal="right" vertical="center"/>
    </xf>
    <xf numFmtId="207" fontId="4" fillId="0" borderId="140" xfId="0" applyNumberFormat="1" applyFont="1" applyFill="1" applyBorder="1" applyAlignment="1">
      <alignment horizontal="right" vertical="center"/>
    </xf>
    <xf numFmtId="195" fontId="4" fillId="0" borderId="140" xfId="0" applyNumberFormat="1" applyFont="1" applyFill="1" applyBorder="1" applyAlignment="1">
      <alignment horizontal="right" vertical="center"/>
    </xf>
    <xf numFmtId="195" fontId="4" fillId="0" borderId="157" xfId="0" applyNumberFormat="1" applyFont="1" applyFill="1" applyBorder="1" applyAlignment="1">
      <alignment horizontal="right" vertical="center"/>
    </xf>
    <xf numFmtId="195" fontId="4" fillId="0" borderId="44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3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1" fillId="0" borderId="0" xfId="8" applyFont="1" applyAlignment="1">
      <alignment horizontal="left" vertical="center" wrapText="1"/>
    </xf>
    <xf numFmtId="0" fontId="84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0" fillId="0" borderId="0" xfId="8" applyFont="1" applyAlignment="1">
      <alignment horizontal="left" vertical="center" wrapText="1"/>
    </xf>
    <xf numFmtId="0" fontId="43" fillId="0" borderId="0" xfId="8" applyFont="1" applyAlignment="1">
      <alignment horizontal="left" vertical="center" wrapText="1"/>
    </xf>
    <xf numFmtId="0" fontId="70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center" wrapText="1" justifyLastLine="1"/>
    </xf>
    <xf numFmtId="0" fontId="8" fillId="0" borderId="11" xfId="0" applyFont="1" applyFill="1" applyBorder="1" applyAlignment="1">
      <alignment horizontal="center" wrapText="1" justifyLastLine="1"/>
    </xf>
    <xf numFmtId="0" fontId="8" fillId="0" borderId="9" xfId="0" applyFont="1" applyBorder="1" applyAlignment="1">
      <alignment horizontal="center" vertical="top" wrapText="1" justifyLastLine="1"/>
    </xf>
    <xf numFmtId="0" fontId="8" fillId="0" borderId="18" xfId="0" applyFont="1" applyBorder="1" applyAlignment="1">
      <alignment horizontal="center" vertical="top" wrapText="1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80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distributed" vertical="center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7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79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19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8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1" xfId="0" applyFont="1" applyFill="1" applyBorder="1" applyAlignment="1">
      <alignment wrapText="1"/>
    </xf>
    <xf numFmtId="0" fontId="23" fillId="0" borderId="182" xfId="0" applyFont="1" applyBorder="1" applyAlignment="1"/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49" fontId="14" fillId="0" borderId="177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0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8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7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5" fillId="0" borderId="181" xfId="0" applyFont="1" applyFill="1" applyBorder="1" applyAlignment="1">
      <alignment wrapText="1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14" fillId="0" borderId="177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0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2" xfId="0" applyFont="1" applyBorder="1" applyAlignment="1"/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38" fontId="14" fillId="0" borderId="177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0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8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0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199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5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6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14" fillId="0" borderId="210" xfId="0" applyFont="1" applyFill="1" applyBorder="1" applyAlignment="1">
      <alignment horizontal="distributed" vertical="center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37" fillId="0" borderId="211" xfId="0" applyFont="1" applyFill="1" applyBorder="1" applyAlignment="1">
      <alignment horizontal="distributed" vertical="center" justifyLastLine="1"/>
    </xf>
    <xf numFmtId="0" fontId="37" fillId="0" borderId="199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23" fillId="0" borderId="213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wrapText="1" justifyLastLine="1"/>
    </xf>
    <xf numFmtId="0" fontId="8" fillId="0" borderId="192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3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4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5" xfId="0" applyFont="1" applyFill="1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23" fillId="0" borderId="198" xfId="0" applyFont="1" applyFill="1" applyBorder="1" applyAlignment="1">
      <alignment horizontal="distributed" vertical="center" justifyLastLine="1"/>
    </xf>
    <xf numFmtId="0" fontId="0" fillId="0" borderId="199" xfId="0" applyFont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2" xfId="0" applyFont="1" applyFill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7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1" xfId="0" applyFont="1" applyFill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0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8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0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5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2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275055273263255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6.5681444991789817E-3"/>
                  <c:y val="-4.63576158940397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岩手県</a:t>
                    </a:r>
                    <a:fld id="{3FAA4622-CE60-4ACC-AAC4-E641581AD2BE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03090507726269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'P2～5.元データ'!$M$137:$M$149</c:f>
              <c:numCache>
                <c:formatCode>#,##0.0</c:formatCode>
                <c:ptCount val="13"/>
                <c:pt idx="0">
                  <c:v>21.9</c:v>
                </c:pt>
                <c:pt idx="1">
                  <c:v>6.3</c:v>
                </c:pt>
                <c:pt idx="2">
                  <c:v>16.899999999999999</c:v>
                </c:pt>
                <c:pt idx="3">
                  <c:v>10.8</c:v>
                </c:pt>
                <c:pt idx="4">
                  <c:v>-6.1</c:v>
                </c:pt>
                <c:pt idx="5">
                  <c:v>6.8</c:v>
                </c:pt>
                <c:pt idx="6">
                  <c:v>25.1</c:v>
                </c:pt>
                <c:pt idx="7">
                  <c:v>46.5</c:v>
                </c:pt>
                <c:pt idx="8">
                  <c:v>-11.7</c:v>
                </c:pt>
                <c:pt idx="9">
                  <c:v>-11.1</c:v>
                </c:pt>
                <c:pt idx="10">
                  <c:v>-5.4</c:v>
                </c:pt>
                <c:pt idx="11">
                  <c:v>-39</c:v>
                </c:pt>
                <c:pt idx="12">
                  <c:v>-31.2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6.5681444991789817E-3"/>
                  <c:y val="6.622516556291382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/>
                      <a:t>全国</a:t>
                    </a:r>
                  </a:p>
                  <a:p>
                    <a:pPr>
                      <a:defRPr/>
                    </a:pPr>
                    <a:fld id="{2F6A493C-E4A3-4B50-99DF-12E18845ECD6}" type="VALUE">
                      <a:rPr lang="en-US" altLang="ja-JP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26370841575833E-2"/>
                      <c:h val="0.216335540838852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'P2～5.元データ'!$L$137:$L$149</c:f>
              <c:numCache>
                <c:formatCode>#,##0.0</c:formatCode>
                <c:ptCount val="13"/>
                <c:pt idx="0">
                  <c:v>30.8</c:v>
                </c:pt>
                <c:pt idx="1">
                  <c:v>6.7</c:v>
                </c:pt>
                <c:pt idx="2">
                  <c:v>10.9</c:v>
                </c:pt>
                <c:pt idx="3">
                  <c:v>7.8</c:v>
                </c:pt>
                <c:pt idx="4">
                  <c:v>0</c:v>
                </c:pt>
                <c:pt idx="5">
                  <c:v>5.2</c:v>
                </c:pt>
                <c:pt idx="6">
                  <c:v>31.5</c:v>
                </c:pt>
                <c:pt idx="7">
                  <c:v>50</c:v>
                </c:pt>
                <c:pt idx="8">
                  <c:v>4.5</c:v>
                </c:pt>
                <c:pt idx="9">
                  <c:v>-6.4</c:v>
                </c:pt>
                <c:pt idx="10">
                  <c:v>-2.5</c:v>
                </c:pt>
                <c:pt idx="11">
                  <c:v>-34.299999999999997</c:v>
                </c:pt>
                <c:pt idx="12">
                  <c:v>-32.200000000000003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'P2～5.元データ'!$DA$137:$DA$149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8008136913920246E-2"/>
          <c:y val="0.69714171490153143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1.3454352688672536E-3"/>
                  <c:y val="4.856546905146790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県計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1987399F-70E3-49B0-9B22-FB41EDD7590B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07115489874104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'P2～5.元データ'!$D$136:$E$148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'P2～5.元データ'!$I$136:$I$148</c:f>
              <c:numCache>
                <c:formatCode>#,##0.0</c:formatCode>
                <c:ptCount val="13"/>
                <c:pt idx="0">
                  <c:v>-11.1</c:v>
                </c:pt>
                <c:pt idx="1">
                  <c:v>5.8</c:v>
                </c:pt>
                <c:pt idx="2">
                  <c:v>0.7</c:v>
                </c:pt>
                <c:pt idx="3">
                  <c:v>-2.2999999999999998</c:v>
                </c:pt>
                <c:pt idx="4">
                  <c:v>-4.3</c:v>
                </c:pt>
                <c:pt idx="5">
                  <c:v>-3.7</c:v>
                </c:pt>
                <c:pt idx="6">
                  <c:v>0.6</c:v>
                </c:pt>
                <c:pt idx="7">
                  <c:v>3.3</c:v>
                </c:pt>
                <c:pt idx="8">
                  <c:v>1.9</c:v>
                </c:pt>
                <c:pt idx="9">
                  <c:v>-4.4000000000000004</c:v>
                </c:pt>
                <c:pt idx="10">
                  <c:v>-1.9</c:v>
                </c:pt>
                <c:pt idx="11">
                  <c:v>-4.9000000000000004</c:v>
                </c:pt>
                <c:pt idx="12">
                  <c:v>-4.5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3.0334139267074373E-3"/>
                  <c:y val="-4.816394639411791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ja-JP" altLang="en-US" sz="900"/>
                      <a:t>全国</a:t>
                    </a:r>
                  </a:p>
                  <a:p>
                    <a:pPr>
                      <a:defRPr sz="900"/>
                    </a:pPr>
                    <a:r>
                      <a:rPr lang="ja-JP" altLang="en-US" sz="900"/>
                      <a:t>ｐ</a:t>
                    </a:r>
                    <a:fld id="{36617021-0D13-464F-BA2B-C9236EF173AF}" type="VALUE">
                      <a:rPr lang="en-US" altLang="ja-JP" sz="900"/>
                      <a:pPr>
                        <a:defRPr sz="900"/>
                      </a:pPr>
                      <a:t>[値]</a:t>
                    </a:fld>
                    <a:endParaRPr lang="ja-JP" altLang="en-US" sz="90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954022988505746E-2"/>
                      <c:h val="0.15452538631346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'P2～5.元データ'!$D$136:$E$148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'P2～5.元データ'!$H$136:$H$148</c:f>
              <c:numCache>
                <c:formatCode>#,##0.0</c:formatCode>
                <c:ptCount val="13"/>
                <c:pt idx="0">
                  <c:v>-13.9</c:v>
                </c:pt>
                <c:pt idx="1">
                  <c:v>2.9</c:v>
                </c:pt>
                <c:pt idx="2">
                  <c:v>-3.4</c:v>
                </c:pt>
                <c:pt idx="3">
                  <c:v>-3.4</c:v>
                </c:pt>
                <c:pt idx="4">
                  <c:v>-7.2</c:v>
                </c:pt>
                <c:pt idx="5">
                  <c:v>-4.8</c:v>
                </c:pt>
                <c:pt idx="6">
                  <c:v>2.9</c:v>
                </c:pt>
                <c:pt idx="7">
                  <c:v>15.5</c:v>
                </c:pt>
                <c:pt idx="8">
                  <c:v>5.7</c:v>
                </c:pt>
                <c:pt idx="9">
                  <c:v>-2.2999999999999998</c:v>
                </c:pt>
                <c:pt idx="10">
                  <c:v>1.3</c:v>
                </c:pt>
                <c:pt idx="11">
                  <c:v>-4.7</c:v>
                </c:pt>
                <c:pt idx="12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'P2～5.元データ'!$D$136:$E$148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'P2～5.元データ'!$DA$137:$DA$149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2.7324170685560857E-3"/>
                  <c:y val="-2.1532391232552926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'P2～5.元データ'!$R$136:$R$148</c:f>
              <c:numCache>
                <c:formatCode>#,##0.0</c:formatCode>
                <c:ptCount val="13"/>
                <c:pt idx="0">
                  <c:v>-27.5</c:v>
                </c:pt>
                <c:pt idx="1">
                  <c:v>-37.4</c:v>
                </c:pt>
                <c:pt idx="2">
                  <c:v>-30</c:v>
                </c:pt>
                <c:pt idx="3">
                  <c:v>-36.700000000000003</c:v>
                </c:pt>
                <c:pt idx="4">
                  <c:v>16.3</c:v>
                </c:pt>
                <c:pt idx="5">
                  <c:v>5</c:v>
                </c:pt>
                <c:pt idx="6">
                  <c:v>-27.1</c:v>
                </c:pt>
                <c:pt idx="7">
                  <c:v>25.2</c:v>
                </c:pt>
                <c:pt idx="8">
                  <c:v>9.6999999999999993</c:v>
                </c:pt>
                <c:pt idx="9">
                  <c:v>29.8</c:v>
                </c:pt>
                <c:pt idx="10">
                  <c:v>17.100000000000001</c:v>
                </c:pt>
                <c:pt idx="11">
                  <c:v>18</c:v>
                </c:pt>
                <c:pt idx="12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0"/>
                  <c:y val="4.0576384905529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'P2～5.元データ'!$Q$136:$Q$148</c:f>
              <c:numCache>
                <c:formatCode>#,##0.0</c:formatCode>
                <c:ptCount val="13"/>
                <c:pt idx="0">
                  <c:v>-9.9</c:v>
                </c:pt>
                <c:pt idx="1">
                  <c:v>-8.3000000000000007</c:v>
                </c:pt>
                <c:pt idx="2">
                  <c:v>-3.7</c:v>
                </c:pt>
                <c:pt idx="3">
                  <c:v>-9</c:v>
                </c:pt>
                <c:pt idx="4">
                  <c:v>-3.1</c:v>
                </c:pt>
                <c:pt idx="5">
                  <c:v>-3.7</c:v>
                </c:pt>
                <c:pt idx="6">
                  <c:v>1.5</c:v>
                </c:pt>
                <c:pt idx="7">
                  <c:v>7.1</c:v>
                </c:pt>
                <c:pt idx="8">
                  <c:v>9.9</c:v>
                </c:pt>
                <c:pt idx="9">
                  <c:v>7.3</c:v>
                </c:pt>
                <c:pt idx="10">
                  <c:v>9.9</c:v>
                </c:pt>
                <c:pt idx="11">
                  <c:v>7.5</c:v>
                </c:pt>
                <c:pt idx="1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'P2～5.元データ'!$DA$136:$DA$148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805864784143359"/>
          <c:y val="0.12541308164294029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3.5724844739233575E-3"/>
                  <c:y val="3.2453459873807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'P2～5.元データ'!$X$137:$X$149</c:f>
              <c:numCache>
                <c:formatCode>#,##0.0</c:formatCode>
                <c:ptCount val="13"/>
                <c:pt idx="0">
                  <c:v>0.5</c:v>
                </c:pt>
                <c:pt idx="1">
                  <c:v>12</c:v>
                </c:pt>
                <c:pt idx="2">
                  <c:v>-35.6</c:v>
                </c:pt>
                <c:pt idx="3">
                  <c:v>-1.3</c:v>
                </c:pt>
                <c:pt idx="4">
                  <c:v>-64.3</c:v>
                </c:pt>
                <c:pt idx="5">
                  <c:v>-84.4</c:v>
                </c:pt>
                <c:pt idx="6">
                  <c:v>-42</c:v>
                </c:pt>
                <c:pt idx="7">
                  <c:v>-18.8</c:v>
                </c:pt>
                <c:pt idx="8">
                  <c:v>-8.9</c:v>
                </c:pt>
                <c:pt idx="9">
                  <c:v>-41.5</c:v>
                </c:pt>
                <c:pt idx="10">
                  <c:v>-35.5</c:v>
                </c:pt>
                <c:pt idx="11">
                  <c:v>-50.3</c:v>
                </c:pt>
                <c:pt idx="12">
                  <c:v>-60.2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1.366741408979498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'P2～5.元データ'!$W$137:$W$149</c:f>
              <c:numCache>
                <c:formatCode>#,##0.0</c:formatCode>
                <c:ptCount val="13"/>
                <c:pt idx="0">
                  <c:v>-0.4</c:v>
                </c:pt>
                <c:pt idx="1">
                  <c:v>-3.3</c:v>
                </c:pt>
                <c:pt idx="2">
                  <c:v>-8.6</c:v>
                </c:pt>
                <c:pt idx="3">
                  <c:v>-1.4</c:v>
                </c:pt>
                <c:pt idx="4">
                  <c:v>-7.3</c:v>
                </c:pt>
                <c:pt idx="5">
                  <c:v>1.9</c:v>
                </c:pt>
                <c:pt idx="6">
                  <c:v>-9.1999999999999993</c:v>
                </c:pt>
                <c:pt idx="7">
                  <c:v>6.3</c:v>
                </c:pt>
                <c:pt idx="8">
                  <c:v>0.7</c:v>
                </c:pt>
                <c:pt idx="9">
                  <c:v>-9.9</c:v>
                </c:pt>
                <c:pt idx="10">
                  <c:v>-11</c:v>
                </c:pt>
                <c:pt idx="11">
                  <c:v>-15.1</c:v>
                </c:pt>
                <c:pt idx="12">
                  <c:v>-19.8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'P2～5.元データ'!$DA$137:$DA$149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0"/>
                  <c:y val="2.428256070640176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県</a:t>
                    </a:r>
                  </a:p>
                  <a:p>
                    <a:fld id="{B566577E-9283-4AD7-AC57-619D91F7E74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'P2～5.元データ'!$AK$136:$AK$148</c:f>
              <c:numCache>
                <c:formatCode>#,##0.0</c:formatCode>
                <c:ptCount val="13"/>
                <c:pt idx="0">
                  <c:v>104.2</c:v>
                </c:pt>
                <c:pt idx="1">
                  <c:v>106.7</c:v>
                </c:pt>
                <c:pt idx="2">
                  <c:v>107</c:v>
                </c:pt>
                <c:pt idx="3">
                  <c:v>107.9</c:v>
                </c:pt>
                <c:pt idx="4">
                  <c:v>129.19999999999999</c:v>
                </c:pt>
                <c:pt idx="5">
                  <c:v>119.3</c:v>
                </c:pt>
                <c:pt idx="6">
                  <c:v>123.2</c:v>
                </c:pt>
                <c:pt idx="7">
                  <c:v>124.8</c:v>
                </c:pt>
                <c:pt idx="8">
                  <c:v>117</c:v>
                </c:pt>
                <c:pt idx="9">
                  <c:v>127.8</c:v>
                </c:pt>
                <c:pt idx="10">
                  <c:v>130.4</c:v>
                </c:pt>
                <c:pt idx="11">
                  <c:v>137.19999999999999</c:v>
                </c:pt>
                <c:pt idx="12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5.4734537493158182E-3"/>
                  <c:y val="3.752759381898454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全国</a:t>
                    </a:r>
                  </a:p>
                  <a:p>
                    <a:fld id="{B1BCDD5B-8927-48FE-A109-BE5B1A0E01AC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'P2～5.元データ'!$AG$136:$AG$148</c:f>
              <c:numCache>
                <c:formatCode>#,##0.0</c:formatCode>
                <c:ptCount val="13"/>
                <c:pt idx="0">
                  <c:v>91.6</c:v>
                </c:pt>
                <c:pt idx="1">
                  <c:v>93.5</c:v>
                </c:pt>
                <c:pt idx="2">
                  <c:v>94.2</c:v>
                </c:pt>
                <c:pt idx="3">
                  <c:v>94</c:v>
                </c:pt>
                <c:pt idx="4">
                  <c:v>96.9</c:v>
                </c:pt>
                <c:pt idx="5">
                  <c:v>95.6</c:v>
                </c:pt>
                <c:pt idx="6">
                  <c:v>97.2</c:v>
                </c:pt>
                <c:pt idx="7">
                  <c:v>100</c:v>
                </c:pt>
                <c:pt idx="8">
                  <c:v>93.5</c:v>
                </c:pt>
                <c:pt idx="9">
                  <c:v>99.6</c:v>
                </c:pt>
                <c:pt idx="10">
                  <c:v>98.1</c:v>
                </c:pt>
                <c:pt idx="11">
                  <c:v>94.6</c:v>
                </c:pt>
                <c:pt idx="12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90093048713739"/>
          <c:y val="0.71236203090507721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9.50791747058107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'P2～5.元データ'!$CF$137:$CF$149</c:f>
              <c:numCache>
                <c:formatCode>#,##0.0</c:formatCode>
                <c:ptCount val="13"/>
                <c:pt idx="0">
                  <c:v>-0.4</c:v>
                </c:pt>
                <c:pt idx="1">
                  <c:v>-0.9</c:v>
                </c:pt>
                <c:pt idx="2">
                  <c:v>-0.9</c:v>
                </c:pt>
                <c:pt idx="3">
                  <c:v>-0.6</c:v>
                </c:pt>
                <c:pt idx="4">
                  <c:v>-0.3</c:v>
                </c:pt>
                <c:pt idx="5">
                  <c:v>0</c:v>
                </c:pt>
                <c:pt idx="6">
                  <c:v>-0.6</c:v>
                </c:pt>
                <c:pt idx="7">
                  <c:v>-0.3</c:v>
                </c:pt>
                <c:pt idx="8">
                  <c:v>0.3</c:v>
                </c:pt>
                <c:pt idx="9">
                  <c:v>0.7</c:v>
                </c:pt>
                <c:pt idx="10">
                  <c:v>0.8</c:v>
                </c:pt>
                <c:pt idx="11">
                  <c:v>0.8</c:v>
                </c:pt>
                <c:pt idx="1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2.5943308810534977E-3"/>
                  <c:y val="2.207505518763796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fld id="{21ECFA11-3D7C-4A8B-B443-8A9CF11F051D}" type="VALUE">
                      <a:rPr lang="en-US" altLang="ja-JP" baseline="0"/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196712479905529E-2"/>
                      <c:h val="0.189845474613686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'P2～5.元データ'!$CD$137:$CD$149</c:f>
              <c:numCache>
                <c:formatCode>#,##0.0</c:formatCode>
                <c:ptCount val="13"/>
                <c:pt idx="0">
                  <c:v>-0.4</c:v>
                </c:pt>
                <c:pt idx="1">
                  <c:v>-0.9</c:v>
                </c:pt>
                <c:pt idx="2">
                  <c:v>-1.2</c:v>
                </c:pt>
                <c:pt idx="3">
                  <c:v>-0.7</c:v>
                </c:pt>
                <c:pt idx="4">
                  <c:v>-0.5</c:v>
                </c:pt>
                <c:pt idx="5">
                  <c:v>-0.4</c:v>
                </c:pt>
                <c:pt idx="6">
                  <c:v>-1.1000000000000001</c:v>
                </c:pt>
                <c:pt idx="7">
                  <c:v>-0.8</c:v>
                </c:pt>
                <c:pt idx="8">
                  <c:v>-0.5</c:v>
                </c:pt>
                <c:pt idx="9">
                  <c:v>-0.3</c:v>
                </c:pt>
                <c:pt idx="10">
                  <c:v>-0.4</c:v>
                </c:pt>
                <c:pt idx="11">
                  <c:v>0.2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'P2～5.元データ'!$DA$127:$DA$139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FE-4746-8024-A960632D98D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FE-4746-8024-A960632D98D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FE-4746-8024-A960632D98D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FE-4746-8024-A960632D98D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E-4746-8024-A960632D98D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E-4746-8024-A960632D98D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E-4746-8024-A960632D98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E-4746-8024-A960632D98D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E-4746-8024-A960632D98D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E-4746-8024-A960632D98D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E-4746-8024-A960632D98D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E-4746-8024-A960632D98DE}"/>
                </c:ext>
              </c:extLst>
            </c:dLbl>
            <c:dLbl>
              <c:idx val="12"/>
              <c:layout>
                <c:manualLayout>
                  <c:x val="-4.5977011494253033E-2"/>
                  <c:y val="5.8737151248164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0D7-80B6-1CB103E1C0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'P2～5.元データ'!$CP$137:$CP$149</c:f>
              <c:numCache>
                <c:formatCode>#,##0</c:formatCode>
                <c:ptCount val="13"/>
                <c:pt idx="0">
                  <c:v>0</c:v>
                </c:pt>
                <c:pt idx="1">
                  <c:v>229</c:v>
                </c:pt>
                <c:pt idx="2">
                  <c:v>2015</c:v>
                </c:pt>
                <c:pt idx="3">
                  <c:v>0</c:v>
                </c:pt>
                <c:pt idx="4">
                  <c:v>165</c:v>
                </c:pt>
                <c:pt idx="5">
                  <c:v>183</c:v>
                </c:pt>
                <c:pt idx="6">
                  <c:v>0</c:v>
                </c:pt>
                <c:pt idx="7">
                  <c:v>13</c:v>
                </c:pt>
                <c:pt idx="8">
                  <c:v>76</c:v>
                </c:pt>
                <c:pt idx="9">
                  <c:v>189</c:v>
                </c:pt>
                <c:pt idx="10">
                  <c:v>305</c:v>
                </c:pt>
                <c:pt idx="11">
                  <c:v>10</c:v>
                </c:pt>
                <c:pt idx="12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12"/>
              <c:layout>
                <c:manualLayout>
                  <c:x val="-1.9704433497536946E-2"/>
                  <c:y val="-6.4610866372980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0D7-80B6-1CB103E1C0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'P2～5.元データ'!$CU$137:$CU$149</c:f>
              <c:numCache>
                <c:formatCode>#,##0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4.3535227952965209E-5"/>
                  <c:y val="3.007573392532982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'P2～5.元データ'!$F$137:$G$149</c:f>
              <c:strCache>
                <c:ptCount val="1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'P2～5.元データ'!$CN$137:$CN$149</c:f>
              <c:numCache>
                <c:formatCode>#,##0</c:formatCode>
                <c:ptCount val="13"/>
                <c:pt idx="0">
                  <c:v>78342</c:v>
                </c:pt>
                <c:pt idx="1">
                  <c:v>102101</c:v>
                </c:pt>
                <c:pt idx="2">
                  <c:v>138518</c:v>
                </c:pt>
                <c:pt idx="3">
                  <c:v>81388</c:v>
                </c:pt>
                <c:pt idx="4">
                  <c:v>67490</c:v>
                </c:pt>
                <c:pt idx="5">
                  <c:v>141563</c:v>
                </c:pt>
                <c:pt idx="6">
                  <c:v>84098</c:v>
                </c:pt>
                <c:pt idx="7">
                  <c:v>168664</c:v>
                </c:pt>
                <c:pt idx="8">
                  <c:v>68566</c:v>
                </c:pt>
                <c:pt idx="9">
                  <c:v>71465</c:v>
                </c:pt>
                <c:pt idx="10">
                  <c:v>90973</c:v>
                </c:pt>
                <c:pt idx="11">
                  <c:v>90860</c:v>
                </c:pt>
                <c:pt idx="12">
                  <c:v>98464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5.696023679859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'P2～5.元データ'!$CO$137:$CO$149</c:f>
              <c:numCache>
                <c:formatCode>#,##0</c:formatCode>
                <c:ptCount val="13"/>
                <c:pt idx="0">
                  <c:v>624</c:v>
                </c:pt>
                <c:pt idx="1">
                  <c:v>569</c:v>
                </c:pt>
                <c:pt idx="2">
                  <c:v>558</c:v>
                </c:pt>
                <c:pt idx="3">
                  <c:v>474</c:v>
                </c:pt>
                <c:pt idx="4">
                  <c:v>446</c:v>
                </c:pt>
                <c:pt idx="5">
                  <c:v>634</c:v>
                </c:pt>
                <c:pt idx="6">
                  <c:v>477</c:v>
                </c:pt>
                <c:pt idx="7">
                  <c:v>472</c:v>
                </c:pt>
                <c:pt idx="8">
                  <c:v>541</c:v>
                </c:pt>
                <c:pt idx="9">
                  <c:v>476</c:v>
                </c:pt>
                <c:pt idx="10">
                  <c:v>466</c:v>
                </c:pt>
                <c:pt idx="11">
                  <c:v>505</c:v>
                </c:pt>
                <c:pt idx="12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0.10884965370518113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2.002667142335363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'P2～5.元データ'!$BH$136:$BH$148</c:f>
              <c:numCache>
                <c:formatCode>0.00</c:formatCode>
                <c:ptCount val="13"/>
                <c:pt idx="0">
                  <c:v>1.02</c:v>
                </c:pt>
                <c:pt idx="1">
                  <c:v>1.03</c:v>
                </c:pt>
                <c:pt idx="2">
                  <c:v>1.03</c:v>
                </c:pt>
                <c:pt idx="3">
                  <c:v>1.04</c:v>
                </c:pt>
                <c:pt idx="4">
                  <c:v>1.07</c:v>
                </c:pt>
                <c:pt idx="5">
                  <c:v>1.1200000000000001</c:v>
                </c:pt>
                <c:pt idx="6">
                  <c:v>1.1499999999999999</c:v>
                </c:pt>
                <c:pt idx="7">
                  <c:v>1.1599999999999999</c:v>
                </c:pt>
                <c:pt idx="8">
                  <c:v>1.21</c:v>
                </c:pt>
                <c:pt idx="9">
                  <c:v>1.22</c:v>
                </c:pt>
                <c:pt idx="10">
                  <c:v>1.27</c:v>
                </c:pt>
                <c:pt idx="11">
                  <c:v>1.26</c:v>
                </c:pt>
                <c:pt idx="12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2.2822923833549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'P2～5.元データ'!$BG$136:$BG$148</c:f>
              <c:numCache>
                <c:formatCode>0.00</c:formatCode>
                <c:ptCount val="13"/>
                <c:pt idx="0">
                  <c:v>1.04</c:v>
                </c:pt>
                <c:pt idx="1">
                  <c:v>1.04</c:v>
                </c:pt>
                <c:pt idx="2">
                  <c:v>1.05</c:v>
                </c:pt>
                <c:pt idx="3">
                  <c:v>1.05</c:v>
                </c:pt>
                <c:pt idx="4">
                  <c:v>1.1000000000000001</c:v>
                </c:pt>
                <c:pt idx="5">
                  <c:v>1.0900000000000001</c:v>
                </c:pt>
                <c:pt idx="6">
                  <c:v>1.1000000000000001</c:v>
                </c:pt>
                <c:pt idx="7">
                  <c:v>1.0900000000000001</c:v>
                </c:pt>
                <c:pt idx="8">
                  <c:v>1.0900000000000001</c:v>
                </c:pt>
                <c:pt idx="9">
                  <c:v>1.1299999999999999</c:v>
                </c:pt>
                <c:pt idx="10">
                  <c:v>1.1499999999999999</c:v>
                </c:pt>
                <c:pt idx="11">
                  <c:v>1.1399999999999999</c:v>
                </c:pt>
                <c:pt idx="12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'P2～5.元データ'!$F$136:$G$148</c:f>
              <c:strCach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352425</xdr:colOff>
      <xdr:row>13</xdr:row>
      <xdr:rowOff>381000</xdr:rowOff>
    </xdr:to>
    <xdr:sp macro="" textlink="">
      <xdr:nvSpPr>
        <xdr:cNvPr id="46377879" name="AutoShape 133">
          <a:extLst>
            <a:ext uri="{FF2B5EF4-FFF2-40B4-BE49-F238E27FC236}">
              <a16:creationId xmlns:a16="http://schemas.microsoft.com/office/drawing/2014/main" id="{00000000-0008-0000-0100-000097ABC302}"/>
            </a:ext>
          </a:extLst>
        </xdr:cNvPr>
        <xdr:cNvSpPr>
          <a:spLocks noChangeArrowheads="1"/>
        </xdr:cNvSpPr>
      </xdr:nvSpPr>
      <xdr:spPr bwMode="auto">
        <a:xfrm>
          <a:off x="114300" y="638175"/>
          <a:ext cx="7115175" cy="3400425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>
          <a:extLst>
            <a:ext uri="{FF2B5EF4-FFF2-40B4-BE49-F238E27FC236}">
              <a16:creationId xmlns:a16="http://schemas.microsoft.com/office/drawing/2014/main" id="{00000000-0008-0000-0300-0000AE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19050</xdr:rowOff>
    </xdr:from>
    <xdr:to>
      <xdr:col>26</xdr:col>
      <xdr:colOff>66675</xdr:colOff>
      <xdr:row>9</xdr:row>
      <xdr:rowOff>276225</xdr:rowOff>
    </xdr:to>
    <xdr:sp macro="" textlink="">
      <xdr:nvSpPr>
        <xdr:cNvPr id="54843823" name="Rectangle 33">
          <a:extLst>
            <a:ext uri="{FF2B5EF4-FFF2-40B4-BE49-F238E27FC236}">
              <a16:creationId xmlns:a16="http://schemas.microsoft.com/office/drawing/2014/main" id="{00000000-0008-0000-0300-0000AFD94403}"/>
            </a:ext>
          </a:extLst>
        </xdr:cNvPr>
        <xdr:cNvSpPr>
          <a:spLocks noChangeArrowheads="1"/>
        </xdr:cNvSpPr>
      </xdr:nvSpPr>
      <xdr:spPr bwMode="auto">
        <a:xfrm>
          <a:off x="114300" y="67627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>
          <a:extLst>
            <a:ext uri="{FF2B5EF4-FFF2-40B4-BE49-F238E27FC236}">
              <a16:creationId xmlns:a16="http://schemas.microsoft.com/office/drawing/2014/main" id="{00000000-0008-0000-0300-0000B0D94403}"/>
            </a:ext>
          </a:extLst>
        </xdr:cNvPr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>
          <a:extLst>
            <a:ext uri="{FF2B5EF4-FFF2-40B4-BE49-F238E27FC236}">
              <a16:creationId xmlns:a16="http://schemas.microsoft.com/office/drawing/2014/main" id="{00000000-0008-0000-0300-0000B1D94403}"/>
            </a:ext>
          </a:extLst>
        </xdr:cNvPr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>
          <a:extLst>
            <a:ext uri="{FF2B5EF4-FFF2-40B4-BE49-F238E27FC236}">
              <a16:creationId xmlns:a16="http://schemas.microsoft.com/office/drawing/2014/main" id="{00000000-0008-0000-0300-0000B2D94403}"/>
            </a:ext>
          </a:extLst>
        </xdr:cNvPr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>
          <a:extLst>
            <a:ext uri="{FF2B5EF4-FFF2-40B4-BE49-F238E27FC236}">
              <a16:creationId xmlns:a16="http://schemas.microsoft.com/office/drawing/2014/main" id="{00000000-0008-0000-0300-0000B3D94403}"/>
            </a:ext>
          </a:extLst>
        </xdr:cNvPr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>
          <a:extLst>
            <a:ext uri="{FF2B5EF4-FFF2-40B4-BE49-F238E27FC236}">
              <a16:creationId xmlns:a16="http://schemas.microsoft.com/office/drawing/2014/main" id="{00000000-0008-0000-0300-0000B4D94403}"/>
            </a:ext>
          </a:extLst>
        </xdr:cNvPr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12</xdr:row>
      <xdr:rowOff>47625</xdr:rowOff>
    </xdr:from>
    <xdr:to>
      <xdr:col>27</xdr:col>
      <xdr:colOff>95250</xdr:colOff>
      <xdr:row>25</xdr:row>
      <xdr:rowOff>76200</xdr:rowOff>
    </xdr:to>
    <xdr:graphicFrame macro="">
      <xdr:nvGraphicFramePr>
        <xdr:cNvPr id="54843829" name="Chart 48">
          <a:extLst>
            <a:ext uri="{FF2B5EF4-FFF2-40B4-BE49-F238E27FC236}">
              <a16:creationId xmlns:a16="http://schemas.microsoft.com/office/drawing/2014/main" id="{00000000-0008-0000-0300-0000B5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>
          <a:extLst>
            <a:ext uri="{FF2B5EF4-FFF2-40B4-BE49-F238E27FC236}">
              <a16:creationId xmlns:a16="http://schemas.microsoft.com/office/drawing/2014/main" id="{00000000-0008-0000-0300-0000B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>
          <a:extLst>
            <a:ext uri="{FF2B5EF4-FFF2-40B4-BE49-F238E27FC236}">
              <a16:creationId xmlns:a16="http://schemas.microsoft.com/office/drawing/2014/main" id="{00000000-0008-0000-0300-0000B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>
          <a:extLst>
            <a:ext uri="{FF2B5EF4-FFF2-40B4-BE49-F238E27FC236}">
              <a16:creationId xmlns:a16="http://schemas.microsoft.com/office/drawing/2014/main" id="{00000000-0008-0000-0300-0000B8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>
          <a:extLst>
            <a:ext uri="{FF2B5EF4-FFF2-40B4-BE49-F238E27FC236}">
              <a16:creationId xmlns:a16="http://schemas.microsoft.com/office/drawing/2014/main" id="{00000000-0008-0000-0300-0000BDEE3200}"/>
            </a:ext>
          </a:extLst>
        </xdr:cNvPr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>
          <a:extLst>
            <a:ext uri="{FF2B5EF4-FFF2-40B4-BE49-F238E27FC236}">
              <a16:creationId xmlns:a16="http://schemas.microsoft.com/office/drawing/2014/main" id="{00000000-0008-0000-0300-0000BEEE3200}"/>
            </a:ext>
          </a:extLst>
        </xdr:cNvPr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>
          <a:extLst>
            <a:ext uri="{FF2B5EF4-FFF2-40B4-BE49-F238E27FC236}">
              <a16:creationId xmlns:a16="http://schemas.microsoft.com/office/drawing/2014/main" id="{00000000-0008-0000-0300-0000BFEE3200}"/>
            </a:ext>
          </a:extLst>
        </xdr:cNvPr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>
          <a:extLst>
            <a:ext uri="{FF2B5EF4-FFF2-40B4-BE49-F238E27FC236}">
              <a16:creationId xmlns:a16="http://schemas.microsoft.com/office/drawing/2014/main" id="{00000000-0008-0000-0300-0000C0EE3200}"/>
            </a:ext>
          </a:extLst>
        </xdr:cNvPr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>
          <a:extLst>
            <a:ext uri="{FF2B5EF4-FFF2-40B4-BE49-F238E27FC236}">
              <a16:creationId xmlns:a16="http://schemas.microsoft.com/office/drawing/2014/main" id="{00000000-0008-0000-0300-0000C1EE3200}"/>
            </a:ext>
          </a:extLst>
        </xdr:cNvPr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>
          <a:extLst>
            <a:ext uri="{FF2B5EF4-FFF2-40B4-BE49-F238E27FC236}">
              <a16:creationId xmlns:a16="http://schemas.microsoft.com/office/drawing/2014/main" id="{00000000-0008-0000-0300-0000C2EE3200}"/>
            </a:ext>
          </a:extLst>
        </xdr:cNvPr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>
          <a:extLst>
            <a:ext uri="{FF2B5EF4-FFF2-40B4-BE49-F238E27FC236}">
              <a16:creationId xmlns:a16="http://schemas.microsoft.com/office/drawing/2014/main" id="{00000000-0008-0000-0300-0000C3EE3200}"/>
            </a:ext>
          </a:extLst>
        </xdr:cNvPr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>
          <a:extLst>
            <a:ext uri="{FF2B5EF4-FFF2-40B4-BE49-F238E27FC236}">
              <a16:creationId xmlns:a16="http://schemas.microsoft.com/office/drawing/2014/main" id="{00000000-0008-0000-0300-0000C4EE3200}"/>
            </a:ext>
          </a:extLst>
        </xdr:cNvPr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>
          <a:extLst>
            <a:ext uri="{FF2B5EF4-FFF2-40B4-BE49-F238E27FC236}">
              <a16:creationId xmlns:a16="http://schemas.microsoft.com/office/drawing/2014/main" id="{00000000-0008-0000-0300-0000C5EE3200}"/>
            </a:ext>
          </a:extLst>
        </xdr:cNvPr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>
          <a:extLst>
            <a:ext uri="{FF2B5EF4-FFF2-40B4-BE49-F238E27FC236}">
              <a16:creationId xmlns:a16="http://schemas.microsoft.com/office/drawing/2014/main" id="{00000000-0008-0000-0300-0000C2D94403}"/>
            </a:ext>
          </a:extLst>
        </xdr:cNvPr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>
          <a:extLst>
            <a:ext uri="{FF2B5EF4-FFF2-40B4-BE49-F238E27FC236}">
              <a16:creationId xmlns:a16="http://schemas.microsoft.com/office/drawing/2014/main" id="{00000000-0008-0000-0300-0000C3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>
          <a:extLst>
            <a:ext uri="{FF2B5EF4-FFF2-40B4-BE49-F238E27FC236}">
              <a16:creationId xmlns:a16="http://schemas.microsoft.com/office/drawing/2014/main" id="{00000000-0008-0000-0300-0000C9EE3200}"/>
            </a:ext>
          </a:extLst>
        </xdr:cNvPr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>
          <a:extLst>
            <a:ext uri="{FF2B5EF4-FFF2-40B4-BE49-F238E27FC236}">
              <a16:creationId xmlns:a16="http://schemas.microsoft.com/office/drawing/2014/main" id="{00000000-0008-0000-0300-0000C5D94403}"/>
            </a:ext>
          </a:extLst>
        </xdr:cNvPr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>
          <a:extLst>
            <a:ext uri="{FF2B5EF4-FFF2-40B4-BE49-F238E27FC236}">
              <a16:creationId xmlns:a16="http://schemas.microsoft.com/office/drawing/2014/main" id="{00000000-0008-0000-0300-0000C6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>
          <a:extLst>
            <a:ext uri="{FF2B5EF4-FFF2-40B4-BE49-F238E27FC236}">
              <a16:creationId xmlns:a16="http://schemas.microsoft.com/office/drawing/2014/main" id="{00000000-0008-0000-0300-0000C7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>
          <a:extLst>
            <a:ext uri="{FF2B5EF4-FFF2-40B4-BE49-F238E27FC236}">
              <a16:creationId xmlns:a16="http://schemas.microsoft.com/office/drawing/2014/main" id="{00000000-0008-0000-0300-0000CDEE3200}"/>
            </a:ext>
          </a:extLst>
        </xdr:cNvPr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>
          <a:extLst>
            <a:ext uri="{FF2B5EF4-FFF2-40B4-BE49-F238E27FC236}">
              <a16:creationId xmlns:a16="http://schemas.microsoft.com/office/drawing/2014/main" id="{00000000-0008-0000-0300-0000CEEE3200}"/>
            </a:ext>
          </a:extLst>
        </xdr:cNvPr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>
          <a:extLst>
            <a:ext uri="{FF2B5EF4-FFF2-40B4-BE49-F238E27FC236}">
              <a16:creationId xmlns:a16="http://schemas.microsoft.com/office/drawing/2014/main" id="{00000000-0008-0000-0300-0000CFEE3200}"/>
            </a:ext>
          </a:extLst>
        </xdr:cNvPr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>
          <a:extLst>
            <a:ext uri="{FF2B5EF4-FFF2-40B4-BE49-F238E27FC236}">
              <a16:creationId xmlns:a16="http://schemas.microsoft.com/office/drawing/2014/main" id="{00000000-0008-0000-0300-0000CBD94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>
          <a:extLst>
            <a:ext uri="{FF2B5EF4-FFF2-40B4-BE49-F238E27FC236}">
              <a16:creationId xmlns:a16="http://schemas.microsoft.com/office/drawing/2014/main" id="{00000000-0008-0000-0300-0000D1EE3200}"/>
            </a:ext>
          </a:extLst>
        </xdr:cNvPr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>
          <a:extLst>
            <a:ext uri="{FF2B5EF4-FFF2-40B4-BE49-F238E27FC236}">
              <a16:creationId xmlns:a16="http://schemas.microsoft.com/office/drawing/2014/main" id="{00000000-0008-0000-0300-0000D2EE3200}"/>
            </a:ext>
          </a:extLst>
        </xdr:cNvPr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>
          <a:extLst>
            <a:ext uri="{FF2B5EF4-FFF2-40B4-BE49-F238E27FC236}">
              <a16:creationId xmlns:a16="http://schemas.microsoft.com/office/drawing/2014/main" id="{00000000-0008-0000-0300-0000DDEE3200}"/>
            </a:ext>
          </a:extLst>
        </xdr:cNvPr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>
          <a:extLst>
            <a:ext uri="{FF2B5EF4-FFF2-40B4-BE49-F238E27FC236}">
              <a16:creationId xmlns:a16="http://schemas.microsoft.com/office/drawing/2014/main" id="{00000000-0008-0000-0300-0000DEEE3200}"/>
            </a:ext>
          </a:extLst>
        </xdr:cNvPr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>
          <a:extLst>
            <a:ext uri="{FF2B5EF4-FFF2-40B4-BE49-F238E27FC236}">
              <a16:creationId xmlns:a16="http://schemas.microsoft.com/office/drawing/2014/main" id="{00000000-0008-0000-0300-0000DFEE3200}"/>
            </a:ext>
          </a:extLst>
        </xdr:cNvPr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>
          <a:extLst>
            <a:ext uri="{FF2B5EF4-FFF2-40B4-BE49-F238E27FC236}">
              <a16:creationId xmlns:a16="http://schemas.microsoft.com/office/drawing/2014/main" id="{00000000-0008-0000-0300-0000E0EE3200}"/>
            </a:ext>
          </a:extLst>
        </xdr:cNvPr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3</xdr:col>
      <xdr:colOff>57151</xdr:colOff>
      <xdr:row>50</xdr:row>
      <xdr:rowOff>76199</xdr:rowOff>
    </xdr:from>
    <xdr:to>
      <xdr:col>8</xdr:col>
      <xdr:colOff>133350</xdr:colOff>
      <xdr:row>51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514351" y="1064894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133351</xdr:colOff>
      <xdr:row>50</xdr:row>
      <xdr:rowOff>95250</xdr:rowOff>
    </xdr:from>
    <xdr:to>
      <xdr:col>19</xdr:col>
      <xdr:colOff>114301</xdr:colOff>
      <xdr:row>51</xdr:row>
      <xdr:rowOff>57150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3295651" y="1066800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10</xdr:col>
      <xdr:colOff>57150</xdr:colOff>
      <xdr:row>49</xdr:row>
      <xdr:rowOff>0</xdr:rowOff>
    </xdr:from>
    <xdr:to>
      <xdr:col>10</xdr:col>
      <xdr:colOff>57150</xdr:colOff>
      <xdr:row>51</xdr:row>
      <xdr:rowOff>47625</xdr:rowOff>
    </xdr:to>
    <xdr:cxnSp macro="">
      <xdr:nvCxnSpPr>
        <xdr:cNvPr id="54843860" name="直線コネクタ 5">
          <a:extLst>
            <a:ext uri="{FF2B5EF4-FFF2-40B4-BE49-F238E27FC236}">
              <a16:creationId xmlns:a16="http://schemas.microsoft.com/office/drawing/2014/main" id="{00000000-0008-0000-0300-0000D4D94403}"/>
            </a:ext>
          </a:extLst>
        </xdr:cNvPr>
        <xdr:cNvCxnSpPr>
          <a:cxnSpLocks noChangeShapeType="1"/>
        </xdr:cNvCxnSpPr>
      </xdr:nvCxnSpPr>
      <xdr:spPr bwMode="auto">
        <a:xfrm>
          <a:off x="1581150" y="103536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57150</xdr:colOff>
      <xdr:row>72</xdr:row>
      <xdr:rowOff>152400</xdr:rowOff>
    </xdr:from>
    <xdr:to>
      <xdr:col>13</xdr:col>
      <xdr:colOff>57150</xdr:colOff>
      <xdr:row>75</xdr:row>
      <xdr:rowOff>19050</xdr:rowOff>
    </xdr:to>
    <xdr:cxnSp macro="">
      <xdr:nvCxnSpPr>
        <xdr:cNvPr id="54843861" name="直線コネクタ 44">
          <a:extLst>
            <a:ext uri="{FF2B5EF4-FFF2-40B4-BE49-F238E27FC236}">
              <a16:creationId xmlns:a16="http://schemas.microsoft.com/office/drawing/2014/main" id="{00000000-0008-0000-0300-0000D5D94403}"/>
            </a:ext>
          </a:extLst>
        </xdr:cNvPr>
        <xdr:cNvCxnSpPr>
          <a:cxnSpLocks noChangeShapeType="1"/>
        </xdr:cNvCxnSpPr>
      </xdr:nvCxnSpPr>
      <xdr:spPr bwMode="auto">
        <a:xfrm>
          <a:off x="2038350" y="15535275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74</xdr:row>
      <xdr:rowOff>38101</xdr:rowOff>
    </xdr:from>
    <xdr:to>
      <xdr:col>11</xdr:col>
      <xdr:colOff>38100</xdr:colOff>
      <xdr:row>75</xdr:row>
      <xdr:rowOff>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904875" y="1585912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57151</xdr:colOff>
      <xdr:row>74</xdr:row>
      <xdr:rowOff>38100</xdr:rowOff>
    </xdr:from>
    <xdr:to>
      <xdr:col>19</xdr:col>
      <xdr:colOff>219075</xdr:colOff>
      <xdr:row>74</xdr:row>
      <xdr:rowOff>200025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219451" y="15859125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10</xdr:col>
      <xdr:colOff>114300</xdr:colOff>
      <xdr:row>95</xdr:row>
      <xdr:rowOff>28575</xdr:rowOff>
    </xdr:from>
    <xdr:to>
      <xdr:col>10</xdr:col>
      <xdr:colOff>114300</xdr:colOff>
      <xdr:row>97</xdr:row>
      <xdr:rowOff>76200</xdr:rowOff>
    </xdr:to>
    <xdr:cxnSp macro="">
      <xdr:nvCxnSpPr>
        <xdr:cNvPr id="54843864" name="直線コネクタ 51">
          <a:extLst>
            <a:ext uri="{FF2B5EF4-FFF2-40B4-BE49-F238E27FC236}">
              <a16:creationId xmlns:a16="http://schemas.microsoft.com/office/drawing/2014/main" id="{00000000-0008-0000-0300-0000D8D94403}"/>
            </a:ext>
          </a:extLst>
        </xdr:cNvPr>
        <xdr:cNvCxnSpPr>
          <a:cxnSpLocks noChangeShapeType="1"/>
        </xdr:cNvCxnSpPr>
      </xdr:nvCxnSpPr>
      <xdr:spPr bwMode="auto">
        <a:xfrm>
          <a:off x="1638300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104776</xdr:colOff>
      <xdr:row>96</xdr:row>
      <xdr:rowOff>133350</xdr:rowOff>
    </xdr:from>
    <xdr:to>
      <xdr:col>9</xdr:col>
      <xdr:colOff>38100</xdr:colOff>
      <xdr:row>97</xdr:row>
      <xdr:rowOff>95250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>
          <a:off x="714376" y="2076450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161926</xdr:colOff>
      <xdr:row>96</xdr:row>
      <xdr:rowOff>161925</xdr:rowOff>
    </xdr:from>
    <xdr:to>
      <xdr:col>19</xdr:col>
      <xdr:colOff>38101</xdr:colOff>
      <xdr:row>97</xdr:row>
      <xdr:rowOff>133350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3028951" y="20793075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76200</xdr:colOff>
      <xdr:row>120</xdr:row>
      <xdr:rowOff>114300</xdr:rowOff>
    </xdr:from>
    <xdr:to>
      <xdr:col>13</xdr:col>
      <xdr:colOff>76200</xdr:colOff>
      <xdr:row>122</xdr:row>
      <xdr:rowOff>161925</xdr:rowOff>
    </xdr:to>
    <xdr:cxnSp macro="">
      <xdr:nvCxnSpPr>
        <xdr:cNvPr id="54843867" name="直線コネクタ 54">
          <a:extLst>
            <a:ext uri="{FF2B5EF4-FFF2-40B4-BE49-F238E27FC236}">
              <a16:creationId xmlns:a16="http://schemas.microsoft.com/office/drawing/2014/main" id="{00000000-0008-0000-0300-0000DBD94403}"/>
            </a:ext>
          </a:extLst>
        </xdr:cNvPr>
        <xdr:cNvCxnSpPr>
          <a:cxnSpLocks noChangeShapeType="1"/>
        </xdr:cNvCxnSpPr>
      </xdr:nvCxnSpPr>
      <xdr:spPr bwMode="auto">
        <a:xfrm>
          <a:off x="2057400" y="259365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121</xdr:row>
      <xdr:rowOff>190500</xdr:rowOff>
    </xdr:from>
    <xdr:to>
      <xdr:col>10</xdr:col>
      <xdr:colOff>133350</xdr:colOff>
      <xdr:row>122</xdr:row>
      <xdr:rowOff>133350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904875" y="2623185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247650</xdr:colOff>
      <xdr:row>121</xdr:row>
      <xdr:rowOff>180974</xdr:rowOff>
    </xdr:from>
    <xdr:to>
      <xdr:col>20</xdr:col>
      <xdr:colOff>190500</xdr:colOff>
      <xdr:row>122</xdr:row>
      <xdr:rowOff>142874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3409950" y="2622232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12</xdr:col>
      <xdr:colOff>95250</xdr:colOff>
      <xdr:row>142</xdr:row>
      <xdr:rowOff>171450</xdr:rowOff>
    </xdr:from>
    <xdr:to>
      <xdr:col>12</xdr:col>
      <xdr:colOff>95250</xdr:colOff>
      <xdr:row>145</xdr:row>
      <xdr:rowOff>0</xdr:rowOff>
    </xdr:to>
    <xdr:cxnSp macro="">
      <xdr:nvCxnSpPr>
        <xdr:cNvPr id="54843870" name="直線コネクタ 60">
          <a:extLst>
            <a:ext uri="{FF2B5EF4-FFF2-40B4-BE49-F238E27FC236}">
              <a16:creationId xmlns:a16="http://schemas.microsoft.com/office/drawing/2014/main" id="{00000000-0008-0000-0300-0000DED94403}"/>
            </a:ext>
          </a:extLst>
        </xdr:cNvPr>
        <xdr:cNvCxnSpPr>
          <a:cxnSpLocks noChangeShapeType="1"/>
        </xdr:cNvCxnSpPr>
      </xdr:nvCxnSpPr>
      <xdr:spPr bwMode="auto">
        <a:xfrm>
          <a:off x="1924050" y="307848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114300</xdr:colOff>
      <xdr:row>144</xdr:row>
      <xdr:rowOff>28576</xdr:rowOff>
    </xdr:from>
    <xdr:to>
      <xdr:col>9</xdr:col>
      <xdr:colOff>95250</xdr:colOff>
      <xdr:row>144</xdr:row>
      <xdr:rowOff>180975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723900" y="31080076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133350</xdr:colOff>
      <xdr:row>144</xdr:row>
      <xdr:rowOff>9525</xdr:rowOff>
    </xdr:from>
    <xdr:to>
      <xdr:col>19</xdr:col>
      <xdr:colOff>276225</xdr:colOff>
      <xdr:row>144</xdr:row>
      <xdr:rowOff>190500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3295650" y="3106102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11</xdr:col>
      <xdr:colOff>28575</xdr:colOff>
      <xdr:row>163</xdr:row>
      <xdr:rowOff>28575</xdr:rowOff>
    </xdr:from>
    <xdr:to>
      <xdr:col>11</xdr:col>
      <xdr:colOff>28575</xdr:colOff>
      <xdr:row>165</xdr:row>
      <xdr:rowOff>76200</xdr:rowOff>
    </xdr:to>
    <xdr:cxnSp macro="">
      <xdr:nvCxnSpPr>
        <xdr:cNvPr id="54843873" name="直線コネクタ 63">
          <a:extLst>
            <a:ext uri="{FF2B5EF4-FFF2-40B4-BE49-F238E27FC236}">
              <a16:creationId xmlns:a16="http://schemas.microsoft.com/office/drawing/2014/main" id="{00000000-0008-0000-0300-0000E1D94403}"/>
            </a:ext>
          </a:extLst>
        </xdr:cNvPr>
        <xdr:cNvCxnSpPr>
          <a:cxnSpLocks noChangeShapeType="1"/>
        </xdr:cNvCxnSpPr>
      </xdr:nvCxnSpPr>
      <xdr:spPr bwMode="auto">
        <a:xfrm>
          <a:off x="1704975" y="352425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164</xdr:row>
      <xdr:rowOff>85725</xdr:rowOff>
    </xdr:from>
    <xdr:to>
      <xdr:col>10</xdr:col>
      <xdr:colOff>85725</xdr:colOff>
      <xdr:row>165</xdr:row>
      <xdr:rowOff>114300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923925" y="355187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16</xdr:col>
      <xdr:colOff>247650</xdr:colOff>
      <xdr:row>164</xdr:row>
      <xdr:rowOff>171450</xdr:rowOff>
    </xdr:from>
    <xdr:to>
      <xdr:col>19</xdr:col>
      <xdr:colOff>152400</xdr:colOff>
      <xdr:row>165</xdr:row>
      <xdr:rowOff>104775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3114675" y="3560445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12</xdr:col>
      <xdr:colOff>38100</xdr:colOff>
      <xdr:row>180</xdr:row>
      <xdr:rowOff>9525</xdr:rowOff>
    </xdr:from>
    <xdr:to>
      <xdr:col>12</xdr:col>
      <xdr:colOff>38100</xdr:colOff>
      <xdr:row>182</xdr:row>
      <xdr:rowOff>57150</xdr:rowOff>
    </xdr:to>
    <xdr:cxnSp macro="">
      <xdr:nvCxnSpPr>
        <xdr:cNvPr id="54843876" name="直線コネクタ 66">
          <a:extLst>
            <a:ext uri="{FF2B5EF4-FFF2-40B4-BE49-F238E27FC236}">
              <a16:creationId xmlns:a16="http://schemas.microsoft.com/office/drawing/2014/main" id="{00000000-0008-0000-0300-0000E4D94403}"/>
            </a:ext>
          </a:extLst>
        </xdr:cNvPr>
        <xdr:cNvCxnSpPr>
          <a:cxnSpLocks noChangeShapeType="1"/>
        </xdr:cNvCxnSpPr>
      </xdr:nvCxnSpPr>
      <xdr:spPr bwMode="auto">
        <a:xfrm>
          <a:off x="1866900" y="390429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47625</xdr:colOff>
      <xdr:row>181</xdr:row>
      <xdr:rowOff>66674</xdr:rowOff>
    </xdr:from>
    <xdr:to>
      <xdr:col>11</xdr:col>
      <xdr:colOff>104775</xdr:colOff>
      <xdr:row>182</xdr:row>
      <xdr:rowOff>28574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>
          <a:off x="809625" y="39319199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161926</xdr:colOff>
      <xdr:row>181</xdr:row>
      <xdr:rowOff>114300</xdr:rowOff>
    </xdr:from>
    <xdr:to>
      <xdr:col>19</xdr:col>
      <xdr:colOff>238126</xdr:colOff>
      <xdr:row>182</xdr:row>
      <xdr:rowOff>57150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>
          <a:off x="3324226" y="393668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11</xdr:col>
      <xdr:colOff>47625</xdr:colOff>
      <xdr:row>193</xdr:row>
      <xdr:rowOff>28575</xdr:rowOff>
    </xdr:from>
    <xdr:to>
      <xdr:col>11</xdr:col>
      <xdr:colOff>47625</xdr:colOff>
      <xdr:row>195</xdr:row>
      <xdr:rowOff>95250</xdr:rowOff>
    </xdr:to>
    <xdr:cxnSp macro="">
      <xdr:nvCxnSpPr>
        <xdr:cNvPr id="54843879" name="直線コネクタ 69">
          <a:extLst>
            <a:ext uri="{FF2B5EF4-FFF2-40B4-BE49-F238E27FC236}">
              <a16:creationId xmlns:a16="http://schemas.microsoft.com/office/drawing/2014/main" id="{00000000-0008-0000-0300-0000E7D94403}"/>
            </a:ext>
          </a:extLst>
        </xdr:cNvPr>
        <xdr:cNvCxnSpPr>
          <a:cxnSpLocks noChangeShapeType="1"/>
        </xdr:cNvCxnSpPr>
      </xdr:nvCxnSpPr>
      <xdr:spPr bwMode="auto">
        <a:xfrm>
          <a:off x="1724025" y="419004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123825</xdr:colOff>
      <xdr:row>194</xdr:row>
      <xdr:rowOff>133351</xdr:rowOff>
    </xdr:from>
    <xdr:to>
      <xdr:col>10</xdr:col>
      <xdr:colOff>76200</xdr:colOff>
      <xdr:row>195</xdr:row>
      <xdr:rowOff>85725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>
          <a:off x="733425" y="4221480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1</xdr:colOff>
      <xdr:row>194</xdr:row>
      <xdr:rowOff>152400</xdr:rowOff>
    </xdr:from>
    <xdr:to>
      <xdr:col>19</xdr:col>
      <xdr:colOff>95251</xdr:colOff>
      <xdr:row>195</xdr:row>
      <xdr:rowOff>104775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3162301" y="4223385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13</xdr:col>
      <xdr:colOff>76200</xdr:colOff>
      <xdr:row>24</xdr:row>
      <xdr:rowOff>85725</xdr:rowOff>
    </xdr:from>
    <xdr:to>
      <xdr:col>13</xdr:col>
      <xdr:colOff>76200</xdr:colOff>
      <xdr:row>26</xdr:row>
      <xdr:rowOff>133350</xdr:rowOff>
    </xdr:to>
    <xdr:cxnSp macro="">
      <xdr:nvCxnSpPr>
        <xdr:cNvPr id="54843882" name="直線コネクタ 75">
          <a:extLst>
            <a:ext uri="{FF2B5EF4-FFF2-40B4-BE49-F238E27FC236}">
              <a16:creationId xmlns:a16="http://schemas.microsoft.com/office/drawing/2014/main" id="{00000000-0008-0000-0300-0000EAD94403}"/>
            </a:ext>
          </a:extLst>
        </xdr:cNvPr>
        <xdr:cNvCxnSpPr>
          <a:cxnSpLocks noChangeShapeType="1"/>
        </xdr:cNvCxnSpPr>
      </xdr:nvCxnSpPr>
      <xdr:spPr bwMode="auto">
        <a:xfrm>
          <a:off x="2057400" y="50768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76200</xdr:colOff>
      <xdr:row>25</xdr:row>
      <xdr:rowOff>209551</xdr:rowOff>
    </xdr:from>
    <xdr:to>
      <xdr:col>11</xdr:col>
      <xdr:colOff>104775</xdr:colOff>
      <xdr:row>26</xdr:row>
      <xdr:rowOff>133350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>
          <a:off x="838200" y="541972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17</xdr:col>
      <xdr:colOff>228600</xdr:colOff>
      <xdr:row>26</xdr:row>
      <xdr:rowOff>9525</xdr:rowOff>
    </xdr:from>
    <xdr:to>
      <xdr:col>20</xdr:col>
      <xdr:colOff>190500</xdr:colOff>
      <xdr:row>26</xdr:row>
      <xdr:rowOff>161925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3390900" y="5438775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Z28" sqref="Y28:Z28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801" t="s">
        <v>219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8" ht="15" customHeight="1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</row>
    <row r="28" spans="1:18" ht="15" customHeight="1">
      <c r="A28" s="1807"/>
      <c r="B28" s="1808"/>
      <c r="C28" s="1808"/>
      <c r="D28" s="1808"/>
      <c r="E28" s="1808"/>
      <c r="F28" s="1808"/>
      <c r="G28" s="1808"/>
      <c r="H28" s="1808"/>
      <c r="I28" s="1808"/>
      <c r="J28" s="1808"/>
      <c r="K28" s="1808"/>
      <c r="L28" s="1808"/>
      <c r="M28" s="1808"/>
    </row>
    <row r="29" spans="1:18" ht="15" customHeight="1">
      <c r="A29" s="1808"/>
      <c r="B29" s="1808"/>
      <c r="C29" s="1808"/>
      <c r="D29" s="1808"/>
      <c r="E29" s="1808"/>
      <c r="F29" s="1808"/>
      <c r="G29" s="1808"/>
      <c r="H29" s="1808"/>
      <c r="I29" s="1808"/>
      <c r="J29" s="1808"/>
      <c r="K29" s="1808"/>
      <c r="L29" s="1808"/>
      <c r="M29" s="1808"/>
    </row>
    <row r="30" spans="1:18" ht="15" customHeight="1">
      <c r="A30" s="1808"/>
      <c r="B30" s="1808"/>
      <c r="C30" s="1808"/>
      <c r="D30" s="1808"/>
      <c r="E30" s="1808"/>
      <c r="F30" s="1808"/>
      <c r="G30" s="1808"/>
      <c r="H30" s="1808"/>
      <c r="I30" s="1808"/>
      <c r="J30" s="1808"/>
      <c r="K30" s="1808"/>
      <c r="L30" s="1808"/>
      <c r="M30" s="1808"/>
    </row>
    <row r="31" spans="1:18" ht="15" customHeight="1"/>
    <row r="32" spans="1:18" s="11" customFormat="1" ht="24.95" customHeight="1">
      <c r="A32" s="1803" t="s">
        <v>523</v>
      </c>
      <c r="B32" s="1804"/>
      <c r="C32" s="1804"/>
      <c r="D32" s="1804"/>
      <c r="E32" s="1804"/>
      <c r="F32" s="1804"/>
      <c r="G32" s="1804"/>
      <c r="H32" s="1804"/>
      <c r="I32" s="1804"/>
      <c r="J32" s="1804"/>
      <c r="K32" s="1804"/>
      <c r="L32" s="1804"/>
      <c r="M32" s="1804"/>
      <c r="N32" s="198"/>
      <c r="R32" s="381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805" t="s">
        <v>488</v>
      </c>
      <c r="B34" s="1806"/>
      <c r="C34" s="1806"/>
      <c r="D34" s="1806"/>
      <c r="E34" s="1806"/>
      <c r="F34" s="1806"/>
      <c r="G34" s="1806"/>
      <c r="H34" s="1806"/>
      <c r="I34" s="1806"/>
      <c r="J34" s="1806"/>
      <c r="K34" s="1806"/>
      <c r="L34" s="1806"/>
      <c r="M34" s="1806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94" t="s">
        <v>67</v>
      </c>
      <c r="B36" s="1795"/>
      <c r="C36" s="1795"/>
      <c r="D36" s="1795"/>
      <c r="E36" s="1795"/>
      <c r="F36" s="1795"/>
      <c r="G36" s="1795"/>
      <c r="H36" s="1795"/>
      <c r="I36" s="1795"/>
      <c r="J36" s="1795"/>
      <c r="K36" s="1795"/>
      <c r="L36" s="1795"/>
      <c r="M36" s="1796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97" t="s">
        <v>68</v>
      </c>
      <c r="B38" s="1798"/>
      <c r="C38" s="1798"/>
      <c r="D38" s="1798"/>
      <c r="E38" s="1798"/>
      <c r="F38" s="1798"/>
      <c r="G38" s="1798"/>
      <c r="H38" s="1798"/>
      <c r="I38" s="1798"/>
      <c r="J38" s="1798"/>
      <c r="K38" s="1798"/>
      <c r="L38" s="1798"/>
      <c r="M38" s="1799"/>
    </row>
    <row r="39" spans="1:18" s="53" customFormat="1" ht="18" customHeight="1">
      <c r="A39" s="1800" t="s">
        <v>265</v>
      </c>
      <c r="B39" s="1798"/>
      <c r="C39" s="1798"/>
      <c r="D39" s="1798"/>
      <c r="E39" s="1798"/>
      <c r="F39" s="1798"/>
      <c r="G39" s="1798"/>
      <c r="H39" s="1798"/>
      <c r="I39" s="1798"/>
      <c r="J39" s="1798"/>
      <c r="K39" s="1798"/>
      <c r="L39" s="1798"/>
      <c r="M39" s="1799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97" t="s">
        <v>262</v>
      </c>
      <c r="B41" s="1798"/>
      <c r="C41" s="1798"/>
      <c r="D41" s="1798"/>
      <c r="E41" s="1798"/>
      <c r="F41" s="1798"/>
      <c r="G41" s="1798"/>
      <c r="H41" s="1798"/>
      <c r="I41" s="1798"/>
      <c r="J41" s="1798"/>
      <c r="K41" s="1798"/>
      <c r="L41" s="1798"/>
      <c r="M41" s="1799"/>
      <c r="R41" s="52" t="s">
        <v>66</v>
      </c>
    </row>
    <row r="42" spans="1:18" s="52" customFormat="1" ht="18" customHeight="1">
      <c r="A42" s="1797" t="s">
        <v>263</v>
      </c>
      <c r="B42" s="1798"/>
      <c r="C42" s="1798"/>
      <c r="D42" s="1798"/>
      <c r="E42" s="1798"/>
      <c r="F42" s="1798"/>
      <c r="G42" s="1798"/>
      <c r="H42" s="1798"/>
      <c r="I42" s="1798"/>
      <c r="J42" s="1798"/>
      <c r="K42" s="1798"/>
      <c r="L42" s="1798"/>
      <c r="M42" s="1799"/>
    </row>
    <row r="43" spans="1:18" s="52" customFormat="1" ht="18" customHeight="1">
      <c r="A43" s="1797" t="s">
        <v>264</v>
      </c>
      <c r="B43" s="1798"/>
      <c r="C43" s="1798"/>
      <c r="D43" s="1798"/>
      <c r="E43" s="1798"/>
      <c r="F43" s="1798"/>
      <c r="G43" s="1798"/>
      <c r="H43" s="1798"/>
      <c r="I43" s="1798"/>
      <c r="J43" s="1798"/>
      <c r="K43" s="1798"/>
      <c r="L43" s="1798"/>
      <c r="M43" s="1799"/>
    </row>
    <row r="44" spans="1:18" s="52" customFormat="1" ht="5.0999999999999996" customHeight="1">
      <c r="A44" s="382"/>
      <c r="B44" s="383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1:18" ht="18" customHeight="1"/>
    <row r="46" spans="1:18">
      <c r="C46" s="1792"/>
      <c r="D46" s="1792"/>
      <c r="E46" s="1793"/>
      <c r="F46" s="1793"/>
      <c r="G46" s="1793"/>
      <c r="H46" s="1793"/>
      <c r="I46" s="1793"/>
      <c r="J46" s="1793"/>
      <c r="K46" s="1793"/>
      <c r="L46" s="1793"/>
      <c r="M46" s="1793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A1:M1"/>
    <mergeCell ref="A32:M32"/>
    <mergeCell ref="A34:M34"/>
    <mergeCell ref="A38:M38"/>
    <mergeCell ref="A28:M30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topLeftCell="A22" zoomScale="70" zoomScaleNormal="70" workbookViewId="0">
      <selection activeCell="S23" sqref="S23"/>
    </sheetView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939" t="s">
        <v>291</v>
      </c>
      <c r="B4" s="2221"/>
      <c r="C4" s="2221"/>
      <c r="D4" s="2221"/>
      <c r="E4" s="2221"/>
      <c r="F4" s="2221"/>
      <c r="G4" s="2221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2033" t="s">
        <v>127</v>
      </c>
      <c r="B6" s="2057"/>
      <c r="C6" s="2057"/>
      <c r="D6" s="2057"/>
      <c r="E6" s="2058"/>
      <c r="F6" s="2003" t="s">
        <v>128</v>
      </c>
      <c r="G6" s="2121"/>
      <c r="H6" s="2042" t="s">
        <v>129</v>
      </c>
      <c r="I6" s="2206"/>
      <c r="J6" s="2206"/>
      <c r="K6" s="2207"/>
      <c r="L6" s="2042" t="s">
        <v>80</v>
      </c>
      <c r="M6" s="2206"/>
      <c r="N6" s="2206"/>
      <c r="O6" s="2207"/>
      <c r="P6" s="1"/>
      <c r="Q6" s="1"/>
      <c r="R6" s="1"/>
      <c r="S6" s="1"/>
      <c r="T6" s="1"/>
    </row>
    <row r="7" spans="1:20" ht="23.1" customHeight="1">
      <c r="A7" s="2059"/>
      <c r="B7" s="2060"/>
      <c r="C7" s="2060"/>
      <c r="D7" s="2060"/>
      <c r="E7" s="2061"/>
      <c r="F7" s="2222"/>
      <c r="G7" s="2223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59"/>
      <c r="B8" s="2060"/>
      <c r="C8" s="2060"/>
      <c r="D8" s="2060"/>
      <c r="E8" s="2061"/>
      <c r="F8" s="2112" t="s">
        <v>7</v>
      </c>
      <c r="G8" s="2232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62"/>
      <c r="B9" s="2063"/>
      <c r="C9" s="2063"/>
      <c r="D9" s="2063"/>
      <c r="E9" s="2064"/>
      <c r="F9" s="2231"/>
      <c r="G9" s="2233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67">
        <v>1.62</v>
      </c>
      <c r="G10" s="369">
        <v>1.45</v>
      </c>
      <c r="H10" s="130">
        <v>84084</v>
      </c>
      <c r="I10" s="425">
        <v>-3.3</v>
      </c>
      <c r="J10" s="131">
        <v>233200</v>
      </c>
      <c r="K10" s="426">
        <v>-1.3</v>
      </c>
      <c r="L10" s="191">
        <v>47324</v>
      </c>
      <c r="M10" s="425">
        <v>-3.4</v>
      </c>
      <c r="N10" s="131">
        <v>168658</v>
      </c>
      <c r="O10" s="426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09">
        <v>1.55</v>
      </c>
      <c r="G11" s="510">
        <v>1.33</v>
      </c>
      <c r="H11" s="128">
        <v>74709</v>
      </c>
      <c r="I11" s="423">
        <v>-11.1</v>
      </c>
      <c r="J11" s="129">
        <v>206990</v>
      </c>
      <c r="K11" s="424">
        <v>-11.2</v>
      </c>
      <c r="L11" s="181">
        <v>45373</v>
      </c>
      <c r="M11" s="423">
        <v>-4.0999999999999996</v>
      </c>
      <c r="N11" s="129">
        <v>166513</v>
      </c>
      <c r="O11" s="424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58"/>
      <c r="F12" s="514">
        <v>1.1000000000000001</v>
      </c>
      <c r="G12" s="515">
        <v>1.06</v>
      </c>
      <c r="H12" s="516">
        <v>62918</v>
      </c>
      <c r="I12" s="499">
        <v>-15.8</v>
      </c>
      <c r="J12" s="517">
        <v>171687</v>
      </c>
      <c r="K12" s="518">
        <v>-17.100000000000001</v>
      </c>
      <c r="L12" s="519">
        <v>40881</v>
      </c>
      <c r="M12" s="499">
        <v>-9.9</v>
      </c>
      <c r="N12" s="517">
        <v>165326</v>
      </c>
      <c r="O12" s="518">
        <v>-0.7</v>
      </c>
      <c r="P12" s="176"/>
      <c r="Q12" s="190"/>
      <c r="R12" s="176"/>
      <c r="S12" s="176"/>
      <c r="T12" s="176"/>
    </row>
    <row r="13" spans="1:20" ht="23.1" customHeight="1">
      <c r="A13" s="730" t="s">
        <v>486</v>
      </c>
      <c r="B13" s="30">
        <v>7</v>
      </c>
      <c r="C13" s="30" t="s">
        <v>25</v>
      </c>
      <c r="D13" s="30">
        <v>9</v>
      </c>
      <c r="E13" s="731" t="s">
        <v>24</v>
      </c>
      <c r="F13" s="784">
        <v>1.06</v>
      </c>
      <c r="G13" s="911">
        <v>1.02</v>
      </c>
      <c r="H13" s="785">
        <v>14806</v>
      </c>
      <c r="I13" s="777">
        <v>-21.6</v>
      </c>
      <c r="J13" s="776">
        <v>39752</v>
      </c>
      <c r="K13" s="778">
        <v>-23.3</v>
      </c>
      <c r="L13" s="774">
        <v>9066</v>
      </c>
      <c r="M13" s="777">
        <v>-8.6</v>
      </c>
      <c r="N13" s="776">
        <v>39830</v>
      </c>
      <c r="O13" s="778">
        <v>1.6</v>
      </c>
      <c r="P13" s="176"/>
      <c r="Q13" s="176"/>
      <c r="R13" s="176"/>
      <c r="S13" s="176"/>
      <c r="T13" s="176"/>
    </row>
    <row r="14" spans="1:20" ht="23.1" customHeight="1">
      <c r="A14" s="1421" t="s">
        <v>52</v>
      </c>
      <c r="B14" s="1422">
        <v>10</v>
      </c>
      <c r="C14" s="1422" t="s">
        <v>25</v>
      </c>
      <c r="D14" s="1422">
        <v>12</v>
      </c>
      <c r="E14" s="1423" t="s">
        <v>24</v>
      </c>
      <c r="F14" s="1690">
        <v>1.05</v>
      </c>
      <c r="G14" s="1691">
        <v>1.03</v>
      </c>
      <c r="H14" s="1692">
        <v>15796</v>
      </c>
      <c r="I14" s="1641">
        <v>-17.100000000000001</v>
      </c>
      <c r="J14" s="1638">
        <v>43787</v>
      </c>
      <c r="K14" s="1642">
        <v>-16.100000000000001</v>
      </c>
      <c r="L14" s="1640">
        <v>8906</v>
      </c>
      <c r="M14" s="1641">
        <v>-16.7</v>
      </c>
      <c r="N14" s="1638">
        <v>39660</v>
      </c>
      <c r="O14" s="1642">
        <v>0</v>
      </c>
      <c r="P14" s="176"/>
      <c r="Q14" s="176"/>
      <c r="R14" s="176"/>
      <c r="S14" s="176"/>
      <c r="T14" s="176"/>
    </row>
    <row r="15" spans="1:20" ht="23.1" customHeight="1">
      <c r="A15" s="1693" t="s">
        <v>500</v>
      </c>
      <c r="B15" s="1694">
        <v>1</v>
      </c>
      <c r="C15" s="1694" t="s">
        <v>25</v>
      </c>
      <c r="D15" s="1694">
        <v>3</v>
      </c>
      <c r="E15" s="123" t="s">
        <v>24</v>
      </c>
      <c r="F15" s="1695">
        <v>1.1000000000000001</v>
      </c>
      <c r="G15" s="1696">
        <v>1.1100000000000001</v>
      </c>
      <c r="H15" s="1697">
        <v>18050</v>
      </c>
      <c r="I15" s="1698">
        <v>0.7</v>
      </c>
      <c r="J15" s="1699">
        <v>47563</v>
      </c>
      <c r="K15" s="1700">
        <v>-4</v>
      </c>
      <c r="L15" s="1697">
        <v>12054</v>
      </c>
      <c r="M15" s="1698">
        <v>-7.8</v>
      </c>
      <c r="N15" s="1699">
        <v>43866</v>
      </c>
      <c r="O15" s="1700">
        <v>-1.1000000000000001</v>
      </c>
      <c r="P15" s="172"/>
      <c r="Q15" s="176"/>
      <c r="R15" s="172"/>
      <c r="S15" s="172"/>
      <c r="T15" s="172"/>
    </row>
    <row r="16" spans="1:20" ht="23.1" customHeight="1">
      <c r="A16" s="1418" t="s">
        <v>52</v>
      </c>
      <c r="B16" s="948">
        <v>4</v>
      </c>
      <c r="C16" s="948" t="s">
        <v>25</v>
      </c>
      <c r="D16" s="948">
        <v>6</v>
      </c>
      <c r="E16" s="949" t="s">
        <v>24</v>
      </c>
      <c r="F16" s="1356">
        <v>1.1000000000000001</v>
      </c>
      <c r="G16" s="1357">
        <v>1.2</v>
      </c>
      <c r="H16" s="1358">
        <v>17313</v>
      </c>
      <c r="I16" s="1359">
        <v>21.4</v>
      </c>
      <c r="J16" s="1299">
        <v>47911</v>
      </c>
      <c r="K16" s="1360">
        <v>18.100000000000001</v>
      </c>
      <c r="L16" s="1358">
        <v>10350</v>
      </c>
      <c r="M16" s="1359">
        <v>-4.7</v>
      </c>
      <c r="N16" s="1299">
        <v>42590</v>
      </c>
      <c r="O16" s="1360">
        <v>1.5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1550">
        <v>7</v>
      </c>
      <c r="C17" s="1550" t="s">
        <v>25</v>
      </c>
      <c r="D17" s="1550">
        <v>9</v>
      </c>
      <c r="E17" s="68" t="s">
        <v>24</v>
      </c>
      <c r="F17" s="1199">
        <v>1.1499999999999999</v>
      </c>
      <c r="G17" s="1200">
        <v>1.26</v>
      </c>
      <c r="H17" s="1201">
        <v>18042</v>
      </c>
      <c r="I17" s="810">
        <v>21.9</v>
      </c>
      <c r="J17" s="135">
        <v>50018</v>
      </c>
      <c r="K17" s="811">
        <v>25.8</v>
      </c>
      <c r="L17" s="1201">
        <v>8586</v>
      </c>
      <c r="M17" s="810">
        <v>-5.3</v>
      </c>
      <c r="N17" s="135">
        <v>37659</v>
      </c>
      <c r="O17" s="811">
        <v>-5.5</v>
      </c>
      <c r="P17" s="172"/>
      <c r="Q17" s="176"/>
      <c r="R17" s="172"/>
      <c r="S17" s="172"/>
      <c r="T17" s="172"/>
    </row>
    <row r="18" spans="1:21" ht="23.1" customHeight="1">
      <c r="A18" s="1059"/>
      <c r="B18" s="30">
        <v>2020</v>
      </c>
      <c r="C18" s="30" t="s">
        <v>23</v>
      </c>
      <c r="D18" s="30">
        <v>9</v>
      </c>
      <c r="E18" s="731" t="s">
        <v>24</v>
      </c>
      <c r="F18" s="784">
        <v>1.04</v>
      </c>
      <c r="G18" s="1119">
        <v>1.02</v>
      </c>
      <c r="H18" s="785">
        <v>5407</v>
      </c>
      <c r="I18" s="777">
        <v>-10</v>
      </c>
      <c r="J18" s="764">
        <v>13865</v>
      </c>
      <c r="K18" s="778">
        <v>-20.3</v>
      </c>
      <c r="L18" s="785">
        <v>3111</v>
      </c>
      <c r="M18" s="777">
        <v>-6.4</v>
      </c>
      <c r="N18" s="764">
        <v>13461</v>
      </c>
      <c r="O18" s="778">
        <v>4.5999999999999996</v>
      </c>
      <c r="P18" s="172"/>
      <c r="Q18" s="176"/>
      <c r="R18" s="172"/>
      <c r="S18" s="172"/>
      <c r="T18" s="172"/>
    </row>
    <row r="19" spans="1:21" ht="23.1" customHeight="1">
      <c r="A19" s="1034"/>
      <c r="B19" s="948" t="s">
        <v>52</v>
      </c>
      <c r="C19" s="948" t="s">
        <v>52</v>
      </c>
      <c r="D19" s="948">
        <v>10</v>
      </c>
      <c r="E19" s="949" t="s">
        <v>24</v>
      </c>
      <c r="F19" s="1356">
        <v>1.04</v>
      </c>
      <c r="G19" s="1357">
        <v>1.03</v>
      </c>
      <c r="H19" s="1358">
        <v>5801</v>
      </c>
      <c r="I19" s="1359">
        <v>-16.600000000000001</v>
      </c>
      <c r="J19" s="1299">
        <v>14721</v>
      </c>
      <c r="K19" s="1360">
        <v>-15.9</v>
      </c>
      <c r="L19" s="1358">
        <v>3177</v>
      </c>
      <c r="M19" s="1359">
        <v>-12.2</v>
      </c>
      <c r="N19" s="1299">
        <v>13658</v>
      </c>
      <c r="O19" s="1360">
        <v>5.2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11</v>
      </c>
      <c r="E20" s="66" t="s">
        <v>24</v>
      </c>
      <c r="F20" s="368">
        <v>1.05</v>
      </c>
      <c r="G20" s="631">
        <v>1.03</v>
      </c>
      <c r="H20" s="192">
        <v>4977</v>
      </c>
      <c r="I20" s="397">
        <v>-25.1</v>
      </c>
      <c r="J20" s="133">
        <v>14592</v>
      </c>
      <c r="K20" s="422">
        <v>-18.399999999999999</v>
      </c>
      <c r="L20" s="192">
        <v>2897</v>
      </c>
      <c r="M20" s="397">
        <v>-27.6</v>
      </c>
      <c r="N20" s="133">
        <v>13204</v>
      </c>
      <c r="O20" s="422">
        <v>-2</v>
      </c>
      <c r="P20" s="172"/>
      <c r="Q20" s="176"/>
      <c r="R20" s="172"/>
      <c r="S20" s="172"/>
      <c r="T20" s="172"/>
    </row>
    <row r="21" spans="1:21" ht="23.1" customHeight="1">
      <c r="A21" s="3"/>
      <c r="B21" s="29" t="s">
        <v>52</v>
      </c>
      <c r="C21" s="29" t="s">
        <v>52</v>
      </c>
      <c r="D21" s="29">
        <v>12</v>
      </c>
      <c r="E21" s="1035" t="s">
        <v>24</v>
      </c>
      <c r="F21" s="1354">
        <v>1.05</v>
      </c>
      <c r="G21" s="1355">
        <v>1.04</v>
      </c>
      <c r="H21" s="128">
        <v>5018</v>
      </c>
      <c r="I21" s="423">
        <v>-8.1999999999999993</v>
      </c>
      <c r="J21" s="132">
        <v>14474</v>
      </c>
      <c r="K21" s="424">
        <v>-13.8</v>
      </c>
      <c r="L21" s="128">
        <v>2832</v>
      </c>
      <c r="M21" s="423">
        <v>-7.8</v>
      </c>
      <c r="N21" s="132">
        <v>12798</v>
      </c>
      <c r="O21" s="424">
        <v>-3</v>
      </c>
      <c r="P21" s="172"/>
      <c r="Q21" s="176"/>
      <c r="R21" s="172"/>
      <c r="S21" s="172"/>
      <c r="T21" s="172"/>
    </row>
    <row r="22" spans="1:21" ht="23.1" customHeight="1">
      <c r="A22" s="1062"/>
      <c r="B22" s="63">
        <v>2021</v>
      </c>
      <c r="C22" s="63" t="s">
        <v>23</v>
      </c>
      <c r="D22" s="63">
        <v>1</v>
      </c>
      <c r="E22" s="64" t="s">
        <v>24</v>
      </c>
      <c r="F22" s="748">
        <v>1.1000000000000001</v>
      </c>
      <c r="G22" s="1438">
        <v>1.07</v>
      </c>
      <c r="H22" s="749">
        <v>5963</v>
      </c>
      <c r="I22" s="420">
        <v>-2.5</v>
      </c>
      <c r="J22" s="134">
        <v>15001</v>
      </c>
      <c r="K22" s="421">
        <v>-8.3000000000000007</v>
      </c>
      <c r="L22" s="749">
        <v>3587</v>
      </c>
      <c r="M22" s="420">
        <v>-11.9</v>
      </c>
      <c r="N22" s="134">
        <v>13387</v>
      </c>
      <c r="O22" s="421">
        <v>-1.2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2</v>
      </c>
      <c r="E23" s="66" t="s">
        <v>24</v>
      </c>
      <c r="F23" s="368">
        <v>1.0900000000000001</v>
      </c>
      <c r="G23" s="631">
        <v>1.1200000000000001</v>
      </c>
      <c r="H23" s="192">
        <v>5709</v>
      </c>
      <c r="I23" s="397">
        <v>-6.7</v>
      </c>
      <c r="J23" s="133">
        <v>15752</v>
      </c>
      <c r="K23" s="422">
        <v>-5.9</v>
      </c>
      <c r="L23" s="192">
        <v>4326</v>
      </c>
      <c r="M23" s="397">
        <v>-14.9</v>
      </c>
      <c r="N23" s="133">
        <v>14838</v>
      </c>
      <c r="O23" s="422">
        <v>-2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3</v>
      </c>
      <c r="E24" s="66" t="s">
        <v>24</v>
      </c>
      <c r="F24" s="368">
        <v>1.1000000000000001</v>
      </c>
      <c r="G24" s="631">
        <v>1.1499999999999999</v>
      </c>
      <c r="H24" s="192">
        <v>6378</v>
      </c>
      <c r="I24" s="397">
        <v>12.1</v>
      </c>
      <c r="J24" s="133">
        <v>16810</v>
      </c>
      <c r="K24" s="422">
        <v>2.1</v>
      </c>
      <c r="L24" s="192">
        <v>4141</v>
      </c>
      <c r="M24" s="397">
        <v>5.6</v>
      </c>
      <c r="N24" s="133">
        <v>15641</v>
      </c>
      <c r="O24" s="422">
        <v>-0.1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4</v>
      </c>
      <c r="E25" s="66" t="s">
        <v>24</v>
      </c>
      <c r="F25" s="368">
        <v>1.0900000000000001</v>
      </c>
      <c r="G25" s="631">
        <v>1.1599999999999999</v>
      </c>
      <c r="H25" s="192">
        <v>5850</v>
      </c>
      <c r="I25" s="397">
        <v>20</v>
      </c>
      <c r="J25" s="133">
        <v>16024</v>
      </c>
      <c r="K25" s="422">
        <v>9.1</v>
      </c>
      <c r="L25" s="192">
        <v>4177</v>
      </c>
      <c r="M25" s="397">
        <v>-5.5</v>
      </c>
      <c r="N25" s="133">
        <v>15021</v>
      </c>
      <c r="O25" s="422">
        <v>1.6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5</v>
      </c>
      <c r="E26" s="66" t="s">
        <v>24</v>
      </c>
      <c r="F26" s="368">
        <v>1.0900000000000001</v>
      </c>
      <c r="G26" s="631">
        <v>1.21</v>
      </c>
      <c r="H26" s="192">
        <v>5312</v>
      </c>
      <c r="I26" s="397">
        <v>20.6</v>
      </c>
      <c r="J26" s="133">
        <v>15692</v>
      </c>
      <c r="K26" s="422">
        <v>20.8</v>
      </c>
      <c r="L26" s="192">
        <v>3064</v>
      </c>
      <c r="M26" s="397">
        <v>-2.5</v>
      </c>
      <c r="N26" s="133">
        <v>14061</v>
      </c>
      <c r="O26" s="422">
        <v>2.5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6</v>
      </c>
      <c r="E27" s="66" t="s">
        <v>24</v>
      </c>
      <c r="F27" s="368">
        <v>1.1299999999999999</v>
      </c>
      <c r="G27" s="631">
        <v>1.22</v>
      </c>
      <c r="H27" s="192">
        <v>6151</v>
      </c>
      <c r="I27" s="397">
        <v>23.4</v>
      </c>
      <c r="J27" s="133">
        <v>16195</v>
      </c>
      <c r="K27" s="422">
        <v>25.5</v>
      </c>
      <c r="L27" s="192">
        <v>3109</v>
      </c>
      <c r="M27" s="397">
        <v>-5.6</v>
      </c>
      <c r="N27" s="133">
        <v>13508</v>
      </c>
      <c r="O27" s="422">
        <v>0.3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7</v>
      </c>
      <c r="E28" s="66" t="s">
        <v>24</v>
      </c>
      <c r="F28" s="368">
        <v>1.1499999999999999</v>
      </c>
      <c r="G28" s="631">
        <v>1.27</v>
      </c>
      <c r="H28" s="192">
        <v>6137</v>
      </c>
      <c r="I28" s="397">
        <v>27.4</v>
      </c>
      <c r="J28" s="133">
        <v>16277</v>
      </c>
      <c r="K28" s="422">
        <v>26.5</v>
      </c>
      <c r="L28" s="192">
        <v>2691</v>
      </c>
      <c r="M28" s="397">
        <v>-15.2</v>
      </c>
      <c r="N28" s="133">
        <v>12663</v>
      </c>
      <c r="O28" s="422">
        <v>-4.8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8</v>
      </c>
      <c r="E29" s="66" t="s">
        <v>24</v>
      </c>
      <c r="F29" s="368">
        <v>1.1399999999999999</v>
      </c>
      <c r="G29" s="631">
        <v>1.26</v>
      </c>
      <c r="H29" s="192">
        <v>5831</v>
      </c>
      <c r="I29" s="397">
        <v>27.3</v>
      </c>
      <c r="J29" s="133">
        <v>16811</v>
      </c>
      <c r="K29" s="422">
        <v>29.1</v>
      </c>
      <c r="L29" s="192">
        <v>2820</v>
      </c>
      <c r="M29" s="397">
        <v>1.4</v>
      </c>
      <c r="N29" s="133">
        <v>12432</v>
      </c>
      <c r="O29" s="422">
        <v>-4.9000000000000004</v>
      </c>
      <c r="P29" s="172"/>
      <c r="Q29" s="176"/>
      <c r="R29" s="172"/>
      <c r="S29" s="172"/>
      <c r="T29" s="172"/>
    </row>
    <row r="30" spans="1:21" ht="23.1" customHeight="1" thickBot="1">
      <c r="A30" s="61"/>
      <c r="B30" s="1435" t="s">
        <v>52</v>
      </c>
      <c r="C30" s="1435" t="s">
        <v>52</v>
      </c>
      <c r="D30" s="1435">
        <v>9</v>
      </c>
      <c r="E30" s="68" t="s">
        <v>24</v>
      </c>
      <c r="F30" s="1199">
        <v>1.1599999999999999</v>
      </c>
      <c r="G30" s="1200">
        <v>1.24</v>
      </c>
      <c r="H30" s="1201">
        <v>6074</v>
      </c>
      <c r="I30" s="810">
        <v>12.3</v>
      </c>
      <c r="J30" s="135">
        <v>16930</v>
      </c>
      <c r="K30" s="811">
        <v>22.1</v>
      </c>
      <c r="L30" s="1201">
        <v>3075</v>
      </c>
      <c r="M30" s="810">
        <v>-1.2</v>
      </c>
      <c r="N30" s="135">
        <v>12564</v>
      </c>
      <c r="O30" s="811">
        <v>-6.7</v>
      </c>
      <c r="P30" s="172"/>
      <c r="Q30" s="176"/>
      <c r="R30" s="172"/>
      <c r="S30" s="172"/>
      <c r="T30" s="172"/>
    </row>
    <row r="31" spans="1:21" ht="20.100000000000001" customHeight="1" thickBot="1">
      <c r="A31" s="2219"/>
      <c r="B31" s="2220"/>
      <c r="C31" s="2220"/>
      <c r="D31" s="2220"/>
      <c r="E31" s="2220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2033" t="s">
        <v>133</v>
      </c>
      <c r="B32" s="2057"/>
      <c r="C32" s="2057"/>
      <c r="D32" s="2057"/>
      <c r="E32" s="2058"/>
      <c r="F32" s="2042" t="s">
        <v>193</v>
      </c>
      <c r="G32" s="2206"/>
      <c r="H32" s="2206"/>
      <c r="I32" s="2206"/>
      <c r="J32" s="2206"/>
      <c r="K32" s="2206"/>
      <c r="L32" s="2206"/>
      <c r="M32" s="2206"/>
      <c r="N32" s="2206"/>
      <c r="O32" s="2206"/>
      <c r="P32" s="2206"/>
      <c r="Q32" s="2206"/>
      <c r="R32" s="2206"/>
      <c r="S32" s="2224"/>
      <c r="T32" s="2225"/>
      <c r="U32" s="89" t="s">
        <v>44</v>
      </c>
    </row>
    <row r="33" spans="1:21" ht="23.1" customHeight="1">
      <c r="A33" s="2059"/>
      <c r="B33" s="2060"/>
      <c r="C33" s="2060"/>
      <c r="D33" s="2060"/>
      <c r="E33" s="2061"/>
      <c r="F33" s="2226" t="s">
        <v>45</v>
      </c>
      <c r="G33" s="2228" t="s">
        <v>20</v>
      </c>
      <c r="H33" s="2229" t="s">
        <v>140</v>
      </c>
      <c r="I33" s="2"/>
      <c r="J33" s="2"/>
      <c r="K33" s="2"/>
      <c r="L33" s="2"/>
      <c r="M33" s="2"/>
      <c r="N33" s="1"/>
      <c r="O33" s="1"/>
      <c r="P33" s="2238" t="s">
        <v>141</v>
      </c>
      <c r="Q33" s="2228" t="s">
        <v>117</v>
      </c>
      <c r="R33" s="2129" t="s">
        <v>142</v>
      </c>
      <c r="S33" s="2238" t="s">
        <v>143</v>
      </c>
      <c r="T33" s="2115" t="s">
        <v>113</v>
      </c>
      <c r="U33" s="2234" t="s">
        <v>114</v>
      </c>
    </row>
    <row r="34" spans="1:21" ht="23.1" customHeight="1">
      <c r="A34" s="2059"/>
      <c r="B34" s="2060"/>
      <c r="C34" s="2060"/>
      <c r="D34" s="2060"/>
      <c r="E34" s="2061"/>
      <c r="F34" s="2227"/>
      <c r="G34" s="2208"/>
      <c r="H34" s="2230"/>
      <c r="I34" s="2117" t="s">
        <v>116</v>
      </c>
      <c r="J34" s="2117" t="s">
        <v>104</v>
      </c>
      <c r="K34" s="2117" t="s">
        <v>144</v>
      </c>
      <c r="L34" s="2139" t="s">
        <v>326</v>
      </c>
      <c r="M34" s="2117" t="s">
        <v>145</v>
      </c>
      <c r="N34" s="2117" t="s">
        <v>146</v>
      </c>
      <c r="O34" s="2117" t="s">
        <v>147</v>
      </c>
      <c r="P34" s="2146"/>
      <c r="Q34" s="2146"/>
      <c r="R34" s="2146"/>
      <c r="S34" s="2208"/>
      <c r="T34" s="2236"/>
      <c r="U34" s="2235"/>
    </row>
    <row r="35" spans="1:21" ht="23.1" customHeight="1">
      <c r="A35" s="2059"/>
      <c r="B35" s="2060"/>
      <c r="C35" s="2060"/>
      <c r="D35" s="2060"/>
      <c r="E35" s="2061"/>
      <c r="F35" s="193"/>
      <c r="G35" s="194"/>
      <c r="H35" s="194"/>
      <c r="I35" s="2208"/>
      <c r="J35" s="2208"/>
      <c r="K35" s="2208"/>
      <c r="L35" s="2140"/>
      <c r="M35" s="2138"/>
      <c r="N35" s="2209"/>
      <c r="O35" s="2209"/>
      <c r="P35" s="2146"/>
      <c r="Q35" s="2146"/>
      <c r="R35" s="2146"/>
      <c r="S35" s="2146"/>
      <c r="T35" s="2237"/>
      <c r="U35" s="91" t="s">
        <v>220</v>
      </c>
    </row>
    <row r="36" spans="1:21" ht="23.1" customHeight="1" thickBot="1">
      <c r="A36" s="2062"/>
      <c r="B36" s="2063"/>
      <c r="C36" s="2063"/>
      <c r="D36" s="2063"/>
      <c r="E36" s="2064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59">
        <v>-3.3</v>
      </c>
      <c r="G37" s="660">
        <v>-3.8</v>
      </c>
      <c r="H37" s="660">
        <v>-1.4</v>
      </c>
      <c r="I37" s="660">
        <v>-4.9000000000000004</v>
      </c>
      <c r="J37" s="660">
        <v>4.0999999999999996</v>
      </c>
      <c r="K37" s="660">
        <v>51.9</v>
      </c>
      <c r="L37" s="660">
        <v>-3.9</v>
      </c>
      <c r="M37" s="664">
        <v>35.5</v>
      </c>
      <c r="N37" s="660">
        <v>-31.7</v>
      </c>
      <c r="O37" s="660">
        <v>-0.2</v>
      </c>
      <c r="P37" s="661">
        <v>-1.5</v>
      </c>
      <c r="Q37" s="660">
        <v>2.2000000000000002</v>
      </c>
      <c r="R37" s="660">
        <v>-19.100000000000001</v>
      </c>
      <c r="S37" s="660">
        <v>2.2000000000000002</v>
      </c>
      <c r="T37" s="662">
        <v>-9.8000000000000007</v>
      </c>
      <c r="U37" s="66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63"/>
      <c r="F38" s="427">
        <v>-11.1</v>
      </c>
      <c r="G38" s="389">
        <v>-3.2</v>
      </c>
      <c r="H38" s="389">
        <v>-18.600000000000001</v>
      </c>
      <c r="I38" s="389">
        <v>-14</v>
      </c>
      <c r="J38" s="389">
        <v>-15.7</v>
      </c>
      <c r="K38" s="389">
        <v>-39.299999999999997</v>
      </c>
      <c r="L38" s="389">
        <v>-23.3</v>
      </c>
      <c r="M38" s="388">
        <v>-38.9</v>
      </c>
      <c r="N38" s="389">
        <v>-32.1</v>
      </c>
      <c r="O38" s="389">
        <v>-17.7</v>
      </c>
      <c r="P38" s="396">
        <v>-12.6</v>
      </c>
      <c r="Q38" s="389">
        <v>-10.1</v>
      </c>
      <c r="R38" s="389">
        <v>-25.2</v>
      </c>
      <c r="S38" s="389">
        <v>2.9</v>
      </c>
      <c r="T38" s="393">
        <v>-23.8</v>
      </c>
      <c r="U38" s="67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11">
        <v>-15.8</v>
      </c>
      <c r="G39" s="495">
        <v>-4.7</v>
      </c>
      <c r="H39" s="495">
        <v>-16.600000000000001</v>
      </c>
      <c r="I39" s="495">
        <v>-8.4</v>
      </c>
      <c r="J39" s="495">
        <v>-37.200000000000003</v>
      </c>
      <c r="K39" s="495">
        <v>-32.5</v>
      </c>
      <c r="L39" s="495">
        <v>-17.600000000000001</v>
      </c>
      <c r="M39" s="513">
        <v>-16.7</v>
      </c>
      <c r="N39" s="495">
        <v>4.4000000000000004</v>
      </c>
      <c r="O39" s="495">
        <v>-26.7</v>
      </c>
      <c r="P39" s="512">
        <v>-21.9</v>
      </c>
      <c r="Q39" s="495">
        <v>-22.2</v>
      </c>
      <c r="R39" s="495">
        <v>-28</v>
      </c>
      <c r="S39" s="495">
        <v>-18.5</v>
      </c>
      <c r="T39" s="496">
        <v>-3.9</v>
      </c>
      <c r="U39" s="663">
        <v>2.9</v>
      </c>
    </row>
    <row r="40" spans="1:21" ht="22.5" customHeight="1">
      <c r="A40" s="730" t="s">
        <v>486</v>
      </c>
      <c r="B40" s="30">
        <v>7</v>
      </c>
      <c r="C40" s="30" t="s">
        <v>25</v>
      </c>
      <c r="D40" s="30">
        <v>9</v>
      </c>
      <c r="E40" s="731" t="s">
        <v>24</v>
      </c>
      <c r="F40" s="786">
        <v>-21.6</v>
      </c>
      <c r="G40" s="777">
        <v>-5.6</v>
      </c>
      <c r="H40" s="777">
        <v>-33.1</v>
      </c>
      <c r="I40" s="777">
        <v>-19</v>
      </c>
      <c r="J40" s="777">
        <v>-43.3</v>
      </c>
      <c r="K40" s="777">
        <v>-46</v>
      </c>
      <c r="L40" s="777">
        <v>-43.8</v>
      </c>
      <c r="M40" s="787">
        <v>-62.3</v>
      </c>
      <c r="N40" s="761">
        <v>-37.700000000000003</v>
      </c>
      <c r="O40" s="761">
        <v>-38.799999999999997</v>
      </c>
      <c r="P40" s="788">
        <v>-30.3</v>
      </c>
      <c r="Q40" s="777">
        <v>-23.3</v>
      </c>
      <c r="R40" s="777">
        <v>-25.7</v>
      </c>
      <c r="S40" s="777">
        <v>-18.100000000000001</v>
      </c>
      <c r="T40" s="778">
        <v>-22</v>
      </c>
      <c r="U40" s="789">
        <v>3</v>
      </c>
    </row>
    <row r="41" spans="1:21" ht="23.1" customHeight="1">
      <c r="A41" s="1421" t="s">
        <v>52</v>
      </c>
      <c r="B41" s="1422">
        <v>10</v>
      </c>
      <c r="C41" s="1422" t="s">
        <v>25</v>
      </c>
      <c r="D41" s="1422">
        <v>12</v>
      </c>
      <c r="E41" s="1423" t="s">
        <v>24</v>
      </c>
      <c r="F41" s="1701">
        <v>-17.100000000000001</v>
      </c>
      <c r="G41" s="1641">
        <v>-6</v>
      </c>
      <c r="H41" s="1641">
        <v>-9.6999999999999993</v>
      </c>
      <c r="I41" s="1641">
        <v>-4.7</v>
      </c>
      <c r="J41" s="1641">
        <v>-39</v>
      </c>
      <c r="K41" s="1641">
        <v>-6</v>
      </c>
      <c r="L41" s="1641">
        <v>-20</v>
      </c>
      <c r="M41" s="1702">
        <v>37.4</v>
      </c>
      <c r="N41" s="1635">
        <v>9.3000000000000007</v>
      </c>
      <c r="O41" s="1635">
        <v>-33.6</v>
      </c>
      <c r="P41" s="1703">
        <v>-17.2</v>
      </c>
      <c r="Q41" s="1641">
        <v>-24.8</v>
      </c>
      <c r="R41" s="1641">
        <v>-29.5</v>
      </c>
      <c r="S41" s="1641">
        <v>-29.9</v>
      </c>
      <c r="T41" s="1642">
        <v>9.8000000000000007</v>
      </c>
      <c r="U41" s="1704">
        <v>3</v>
      </c>
    </row>
    <row r="42" spans="1:21" ht="23.1" customHeight="1">
      <c r="A42" s="1519" t="s">
        <v>500</v>
      </c>
      <c r="B42" s="63">
        <v>1</v>
      </c>
      <c r="C42" s="63" t="s">
        <v>25</v>
      </c>
      <c r="D42" s="63">
        <v>3</v>
      </c>
      <c r="E42" s="64" t="s">
        <v>24</v>
      </c>
      <c r="F42" s="750">
        <v>0.7</v>
      </c>
      <c r="G42" s="420">
        <v>1.4</v>
      </c>
      <c r="H42" s="420">
        <v>10.4</v>
      </c>
      <c r="I42" s="420">
        <v>12.5</v>
      </c>
      <c r="J42" s="420">
        <v>-18.2</v>
      </c>
      <c r="K42" s="420">
        <v>43.6</v>
      </c>
      <c r="L42" s="420">
        <v>36.4</v>
      </c>
      <c r="M42" s="1705">
        <v>37.5</v>
      </c>
      <c r="N42" s="403">
        <v>131.30000000000001</v>
      </c>
      <c r="O42" s="403">
        <v>22.7</v>
      </c>
      <c r="P42" s="1706">
        <v>-6.1</v>
      </c>
      <c r="Q42" s="420">
        <v>-6.9</v>
      </c>
      <c r="R42" s="420">
        <v>-22</v>
      </c>
      <c r="S42" s="420">
        <v>-5.5</v>
      </c>
      <c r="T42" s="421">
        <v>35.299999999999997</v>
      </c>
      <c r="U42" s="751">
        <v>2.8</v>
      </c>
    </row>
    <row r="43" spans="1:21" ht="23.1" customHeight="1">
      <c r="A43" s="1613" t="s">
        <v>52</v>
      </c>
      <c r="B43" s="65">
        <v>4</v>
      </c>
      <c r="C43" s="65" t="s">
        <v>25</v>
      </c>
      <c r="D43" s="65">
        <v>6</v>
      </c>
      <c r="E43" s="66" t="s">
        <v>24</v>
      </c>
      <c r="F43" s="718">
        <v>21.4</v>
      </c>
      <c r="G43" s="392">
        <v>8.1</v>
      </c>
      <c r="H43" s="398">
        <v>52.3</v>
      </c>
      <c r="I43" s="398">
        <v>32</v>
      </c>
      <c r="J43" s="398">
        <v>44</v>
      </c>
      <c r="K43" s="398">
        <v>79.099999999999994</v>
      </c>
      <c r="L43" s="398">
        <v>50</v>
      </c>
      <c r="M43" s="719">
        <v>143.5</v>
      </c>
      <c r="N43" s="392">
        <v>147.1</v>
      </c>
      <c r="O43" s="392">
        <v>156.80000000000001</v>
      </c>
      <c r="P43" s="398">
        <v>21.5</v>
      </c>
      <c r="Q43" s="398">
        <v>13.5</v>
      </c>
      <c r="R43" s="398">
        <v>0.6</v>
      </c>
      <c r="S43" s="398">
        <v>9.4</v>
      </c>
      <c r="T43" s="401">
        <v>68.900000000000006</v>
      </c>
      <c r="U43" s="440">
        <v>2.9</v>
      </c>
    </row>
    <row r="44" spans="1:21" ht="23.1" customHeight="1" thickBot="1">
      <c r="A44" s="67" t="s">
        <v>52</v>
      </c>
      <c r="B44" s="1550">
        <v>7</v>
      </c>
      <c r="C44" s="1550" t="s">
        <v>25</v>
      </c>
      <c r="D44" s="1550">
        <v>9</v>
      </c>
      <c r="E44" s="68" t="s">
        <v>24</v>
      </c>
      <c r="F44" s="812">
        <v>21.9</v>
      </c>
      <c r="G44" s="391">
        <v>0.8</v>
      </c>
      <c r="H44" s="813">
        <v>79.3</v>
      </c>
      <c r="I44" s="813">
        <v>38.200000000000003</v>
      </c>
      <c r="J44" s="813">
        <v>46.4</v>
      </c>
      <c r="K44" s="813">
        <v>119.1</v>
      </c>
      <c r="L44" s="813">
        <v>138.9</v>
      </c>
      <c r="M44" s="795">
        <v>425.9</v>
      </c>
      <c r="N44" s="391">
        <v>200</v>
      </c>
      <c r="O44" s="391">
        <v>115</v>
      </c>
      <c r="P44" s="813">
        <v>20</v>
      </c>
      <c r="Q44" s="813">
        <v>9.4</v>
      </c>
      <c r="R44" s="813">
        <v>-11.4</v>
      </c>
      <c r="S44" s="813">
        <v>13.1</v>
      </c>
      <c r="T44" s="797">
        <v>57.8</v>
      </c>
      <c r="U44" s="1559">
        <v>2.8</v>
      </c>
    </row>
    <row r="45" spans="1:21" ht="23.1" customHeight="1">
      <c r="A45" s="1059"/>
      <c r="B45" s="30">
        <v>2020</v>
      </c>
      <c r="C45" s="30" t="s">
        <v>23</v>
      </c>
      <c r="D45" s="30">
        <v>9</v>
      </c>
      <c r="E45" s="30" t="s">
        <v>24</v>
      </c>
      <c r="F45" s="786">
        <v>-10</v>
      </c>
      <c r="G45" s="761">
        <v>22.2</v>
      </c>
      <c r="H45" s="803">
        <v>-19.600000000000001</v>
      </c>
      <c r="I45" s="803">
        <v>-0.4</v>
      </c>
      <c r="J45" s="803">
        <v>-51.7</v>
      </c>
      <c r="K45" s="803">
        <v>-57.1</v>
      </c>
      <c r="L45" s="803">
        <v>-47.5</v>
      </c>
      <c r="M45" s="912">
        <v>-55.2</v>
      </c>
      <c r="N45" s="761">
        <v>-45.8</v>
      </c>
      <c r="O45" s="761">
        <v>29.4</v>
      </c>
      <c r="P45" s="803">
        <v>-33.6</v>
      </c>
      <c r="Q45" s="803">
        <v>-17.5</v>
      </c>
      <c r="R45" s="803">
        <v>28.9</v>
      </c>
      <c r="S45" s="803">
        <v>-8.1999999999999993</v>
      </c>
      <c r="T45" s="804">
        <v>-23.9</v>
      </c>
      <c r="U45" s="789">
        <v>3</v>
      </c>
    </row>
    <row r="46" spans="1:21" ht="23.1" customHeight="1">
      <c r="A46" s="1034"/>
      <c r="B46" s="948" t="s">
        <v>52</v>
      </c>
      <c r="C46" s="948" t="s">
        <v>52</v>
      </c>
      <c r="D46" s="948">
        <v>10</v>
      </c>
      <c r="E46" s="948" t="s">
        <v>24</v>
      </c>
      <c r="F46" s="1350">
        <v>-16.600000000000001</v>
      </c>
      <c r="G46" s="1032">
        <v>-12.6</v>
      </c>
      <c r="H46" s="1307">
        <v>-18.2</v>
      </c>
      <c r="I46" s="1307">
        <v>4.5</v>
      </c>
      <c r="J46" s="1307">
        <v>-57.3</v>
      </c>
      <c r="K46" s="1307">
        <v>-52.2</v>
      </c>
      <c r="L46" s="1307">
        <v>-23.1</v>
      </c>
      <c r="M46" s="1309">
        <v>60</v>
      </c>
      <c r="N46" s="1032">
        <v>92.3</v>
      </c>
      <c r="O46" s="1032">
        <v>-31.1</v>
      </c>
      <c r="P46" s="1307">
        <v>-14.2</v>
      </c>
      <c r="Q46" s="1307">
        <v>-28.2</v>
      </c>
      <c r="R46" s="1307">
        <v>-39</v>
      </c>
      <c r="S46" s="1307">
        <v>-18.600000000000001</v>
      </c>
      <c r="T46" s="1308">
        <v>5.3</v>
      </c>
      <c r="U46" s="1351">
        <v>3.1</v>
      </c>
    </row>
    <row r="47" spans="1:21" ht="23.1" customHeight="1">
      <c r="A47" s="69"/>
      <c r="B47" s="65" t="s">
        <v>52</v>
      </c>
      <c r="C47" s="65" t="s">
        <v>52</v>
      </c>
      <c r="D47" s="65">
        <v>11</v>
      </c>
      <c r="E47" s="65" t="s">
        <v>24</v>
      </c>
      <c r="F47" s="718">
        <v>-25.1</v>
      </c>
      <c r="G47" s="392">
        <v>-11</v>
      </c>
      <c r="H47" s="398">
        <v>-16.399999999999999</v>
      </c>
      <c r="I47" s="398">
        <v>-20.6</v>
      </c>
      <c r="J47" s="398">
        <v>-27.8</v>
      </c>
      <c r="K47" s="398">
        <v>-33.299999999999997</v>
      </c>
      <c r="L47" s="398">
        <v>-10.5</v>
      </c>
      <c r="M47" s="719">
        <v>-46.2</v>
      </c>
      <c r="N47" s="392">
        <v>66.7</v>
      </c>
      <c r="O47" s="392">
        <v>-57.3</v>
      </c>
      <c r="P47" s="398">
        <v>-0.3</v>
      </c>
      <c r="Q47" s="398">
        <v>-25.9</v>
      </c>
      <c r="R47" s="398">
        <v>-39.299999999999997</v>
      </c>
      <c r="S47" s="398">
        <v>-50.6</v>
      </c>
      <c r="T47" s="401">
        <v>14.3</v>
      </c>
      <c r="U47" s="440">
        <v>3</v>
      </c>
    </row>
    <row r="48" spans="1:21" ht="23.1" customHeight="1">
      <c r="A48" s="3"/>
      <c r="B48" s="29" t="s">
        <v>52</v>
      </c>
      <c r="C48" s="29" t="s">
        <v>52</v>
      </c>
      <c r="D48" s="29">
        <v>12</v>
      </c>
      <c r="E48" s="29" t="s">
        <v>24</v>
      </c>
      <c r="F48" s="1352">
        <v>-8.1999999999999993</v>
      </c>
      <c r="G48" s="389">
        <v>6.9</v>
      </c>
      <c r="H48" s="396">
        <v>8.6</v>
      </c>
      <c r="I48" s="396">
        <v>2</v>
      </c>
      <c r="J48" s="396">
        <v>-17.100000000000001</v>
      </c>
      <c r="K48" s="396">
        <v>116.7</v>
      </c>
      <c r="L48" s="396">
        <v>-30.8</v>
      </c>
      <c r="M48" s="402">
        <v>116.2</v>
      </c>
      <c r="N48" s="389">
        <v>-50</v>
      </c>
      <c r="O48" s="389">
        <v>50</v>
      </c>
      <c r="P48" s="396">
        <v>-33.700000000000003</v>
      </c>
      <c r="Q48" s="396">
        <v>-18.5</v>
      </c>
      <c r="R48" s="396">
        <v>1.1000000000000001</v>
      </c>
      <c r="S48" s="396">
        <v>-10.1</v>
      </c>
      <c r="T48" s="944">
        <v>11.4</v>
      </c>
      <c r="U48" s="1353">
        <v>3</v>
      </c>
    </row>
    <row r="49" spans="1:21" ht="23.1" customHeight="1">
      <c r="A49" s="1062"/>
      <c r="B49" s="63">
        <v>2021</v>
      </c>
      <c r="C49" s="63" t="s">
        <v>23</v>
      </c>
      <c r="D49" s="63">
        <v>1</v>
      </c>
      <c r="E49" s="63" t="s">
        <v>24</v>
      </c>
      <c r="F49" s="750">
        <v>-2.5</v>
      </c>
      <c r="G49" s="403">
        <v>-3.5</v>
      </c>
      <c r="H49" s="403">
        <v>-6.7</v>
      </c>
      <c r="I49" s="403">
        <v>20.5</v>
      </c>
      <c r="J49" s="403">
        <v>-19.7</v>
      </c>
      <c r="K49" s="403">
        <v>-70</v>
      </c>
      <c r="L49" s="403">
        <v>-32</v>
      </c>
      <c r="M49" s="403">
        <v>17.600000000000001</v>
      </c>
      <c r="N49" s="403">
        <v>181.8</v>
      </c>
      <c r="O49" s="403">
        <v>53.3</v>
      </c>
      <c r="P49" s="403">
        <v>1.3</v>
      </c>
      <c r="Q49" s="403">
        <v>0.7</v>
      </c>
      <c r="R49" s="403">
        <v>-24.8</v>
      </c>
      <c r="S49" s="403">
        <v>-3.5</v>
      </c>
      <c r="T49" s="400">
        <v>12.4</v>
      </c>
      <c r="U49" s="751">
        <v>2.9</v>
      </c>
    </row>
    <row r="50" spans="1:21" ht="23.1" customHeight="1">
      <c r="A50" s="69"/>
      <c r="B50" s="65" t="s">
        <v>52</v>
      </c>
      <c r="C50" s="65" t="s">
        <v>52</v>
      </c>
      <c r="D50" s="65">
        <v>2</v>
      </c>
      <c r="E50" s="65" t="s">
        <v>24</v>
      </c>
      <c r="F50" s="718">
        <v>-6.7</v>
      </c>
      <c r="G50" s="392">
        <v>5.6</v>
      </c>
      <c r="H50" s="392">
        <v>7</v>
      </c>
      <c r="I50" s="392">
        <v>-6.9</v>
      </c>
      <c r="J50" s="392">
        <v>-56.1</v>
      </c>
      <c r="K50" s="392">
        <v>40</v>
      </c>
      <c r="L50" s="392">
        <v>51.2</v>
      </c>
      <c r="M50" s="392">
        <v>-34.700000000000003</v>
      </c>
      <c r="N50" s="392">
        <v>110</v>
      </c>
      <c r="O50" s="392">
        <v>31.8</v>
      </c>
      <c r="P50" s="392">
        <v>-0.3</v>
      </c>
      <c r="Q50" s="392">
        <v>-15.9</v>
      </c>
      <c r="R50" s="392">
        <v>-35.9</v>
      </c>
      <c r="S50" s="392">
        <v>-10.7</v>
      </c>
      <c r="T50" s="399">
        <v>30</v>
      </c>
      <c r="U50" s="440">
        <v>2.9</v>
      </c>
    </row>
    <row r="51" spans="1:21" ht="23.1" customHeight="1">
      <c r="A51" s="69"/>
      <c r="B51" s="65" t="s">
        <v>52</v>
      </c>
      <c r="C51" s="65" t="s">
        <v>52</v>
      </c>
      <c r="D51" s="65">
        <v>3</v>
      </c>
      <c r="E51" s="65" t="s">
        <v>24</v>
      </c>
      <c r="F51" s="718">
        <v>12.1</v>
      </c>
      <c r="G51" s="392">
        <v>2.2999999999999998</v>
      </c>
      <c r="H51" s="398">
        <v>33.6</v>
      </c>
      <c r="I51" s="398">
        <v>24</v>
      </c>
      <c r="J51" s="398">
        <v>34.9</v>
      </c>
      <c r="K51" s="398">
        <v>390</v>
      </c>
      <c r="L51" s="398">
        <v>140.69999999999999</v>
      </c>
      <c r="M51" s="719">
        <v>233.3</v>
      </c>
      <c r="N51" s="392">
        <v>100</v>
      </c>
      <c r="O51" s="392">
        <v>-8.3000000000000007</v>
      </c>
      <c r="P51" s="398">
        <v>-17.2</v>
      </c>
      <c r="Q51" s="398">
        <v>-6.6</v>
      </c>
      <c r="R51" s="398">
        <v>-6.2</v>
      </c>
      <c r="S51" s="398">
        <v>-1.9</v>
      </c>
      <c r="T51" s="401">
        <v>75.7</v>
      </c>
      <c r="U51" s="440">
        <v>2.6</v>
      </c>
    </row>
    <row r="52" spans="1:21" ht="23.1" customHeight="1">
      <c r="A52" s="69"/>
      <c r="B52" s="65" t="s">
        <v>52</v>
      </c>
      <c r="C52" s="65" t="s">
        <v>52</v>
      </c>
      <c r="D52" s="65">
        <v>4</v>
      </c>
      <c r="E52" s="65" t="s">
        <v>24</v>
      </c>
      <c r="F52" s="718">
        <v>20</v>
      </c>
      <c r="G52" s="392">
        <v>18.899999999999999</v>
      </c>
      <c r="H52" s="398">
        <v>24.6</v>
      </c>
      <c r="I52" s="398">
        <v>17.399999999999999</v>
      </c>
      <c r="J52" s="398">
        <v>0</v>
      </c>
      <c r="K52" s="398">
        <v>11.1</v>
      </c>
      <c r="L52" s="398">
        <v>-12</v>
      </c>
      <c r="M52" s="719">
        <v>100</v>
      </c>
      <c r="N52" s="392">
        <v>131.30000000000001</v>
      </c>
      <c r="O52" s="392">
        <v>185.7</v>
      </c>
      <c r="P52" s="398">
        <v>48.2</v>
      </c>
      <c r="Q52" s="398">
        <v>25.6</v>
      </c>
      <c r="R52" s="398">
        <v>41.2</v>
      </c>
      <c r="S52" s="398">
        <v>15.6</v>
      </c>
      <c r="T52" s="401">
        <v>32.1</v>
      </c>
      <c r="U52" s="440">
        <v>2.8</v>
      </c>
    </row>
    <row r="53" spans="1:21" ht="23.1" customHeight="1">
      <c r="A53" s="69"/>
      <c r="B53" s="65" t="s">
        <v>52</v>
      </c>
      <c r="C53" s="65" t="s">
        <v>52</v>
      </c>
      <c r="D53" s="65">
        <v>5</v>
      </c>
      <c r="E53" s="65" t="s">
        <v>24</v>
      </c>
      <c r="F53" s="718">
        <v>20.6</v>
      </c>
      <c r="G53" s="392">
        <v>1.9</v>
      </c>
      <c r="H53" s="398">
        <v>77.8</v>
      </c>
      <c r="I53" s="398">
        <v>64.599999999999994</v>
      </c>
      <c r="J53" s="398">
        <v>64.3</v>
      </c>
      <c r="K53" s="398">
        <v>-6.3</v>
      </c>
      <c r="L53" s="398">
        <v>73</v>
      </c>
      <c r="M53" s="719">
        <v>173.7</v>
      </c>
      <c r="N53" s="392">
        <v>88.9</v>
      </c>
      <c r="O53" s="392">
        <v>90</v>
      </c>
      <c r="P53" s="398">
        <v>2.8</v>
      </c>
      <c r="Q53" s="398">
        <v>13.9</v>
      </c>
      <c r="R53" s="398">
        <v>0</v>
      </c>
      <c r="S53" s="398">
        <v>8</v>
      </c>
      <c r="T53" s="401">
        <v>108.4</v>
      </c>
      <c r="U53" s="440">
        <v>3</v>
      </c>
    </row>
    <row r="54" spans="1:21" ht="23.1" customHeight="1">
      <c r="A54" s="69"/>
      <c r="B54" s="65" t="s">
        <v>52</v>
      </c>
      <c r="C54" s="65" t="s">
        <v>52</v>
      </c>
      <c r="D54" s="65">
        <v>6</v>
      </c>
      <c r="E54" s="65" t="s">
        <v>24</v>
      </c>
      <c r="F54" s="718">
        <v>23.4</v>
      </c>
      <c r="G54" s="392">
        <v>4.7</v>
      </c>
      <c r="H54" s="398">
        <v>68.400000000000006</v>
      </c>
      <c r="I54" s="398">
        <v>28.6</v>
      </c>
      <c r="J54" s="398">
        <v>81.5</v>
      </c>
      <c r="K54" s="398">
        <v>366.7</v>
      </c>
      <c r="L54" s="398">
        <v>182.4</v>
      </c>
      <c r="M54" s="719">
        <v>192</v>
      </c>
      <c r="N54" s="392">
        <v>233.3</v>
      </c>
      <c r="O54" s="392">
        <v>161.5</v>
      </c>
      <c r="P54" s="398">
        <v>12.7</v>
      </c>
      <c r="Q54" s="398">
        <v>-0.2</v>
      </c>
      <c r="R54" s="398">
        <v>-17</v>
      </c>
      <c r="S54" s="398">
        <v>4.7</v>
      </c>
      <c r="T54" s="401">
        <v>83.3</v>
      </c>
      <c r="U54" s="440">
        <v>2.9</v>
      </c>
    </row>
    <row r="55" spans="1:21" ht="23.1" customHeight="1">
      <c r="A55" s="69"/>
      <c r="B55" s="65" t="s">
        <v>52</v>
      </c>
      <c r="C55" s="65" t="s">
        <v>52</v>
      </c>
      <c r="D55" s="65">
        <v>7</v>
      </c>
      <c r="E55" s="65" t="s">
        <v>24</v>
      </c>
      <c r="F55" s="718">
        <v>27.4</v>
      </c>
      <c r="G55" s="392">
        <v>8.6</v>
      </c>
      <c r="H55" s="398">
        <v>73.7</v>
      </c>
      <c r="I55" s="398">
        <v>42.7</v>
      </c>
      <c r="J55" s="398">
        <v>-13.6</v>
      </c>
      <c r="K55" s="398">
        <v>60</v>
      </c>
      <c r="L55" s="398">
        <v>492.3</v>
      </c>
      <c r="M55" s="719">
        <v>930</v>
      </c>
      <c r="N55" s="392">
        <v>200</v>
      </c>
      <c r="O55" s="392">
        <v>133.30000000000001</v>
      </c>
      <c r="P55" s="398">
        <v>24.1</v>
      </c>
      <c r="Q55" s="398">
        <v>30.9</v>
      </c>
      <c r="R55" s="398">
        <v>11.8</v>
      </c>
      <c r="S55" s="398">
        <v>15.5</v>
      </c>
      <c r="T55" s="401">
        <v>50.8</v>
      </c>
      <c r="U55" s="440">
        <v>2.8</v>
      </c>
    </row>
    <row r="56" spans="1:21" ht="23.1" customHeight="1">
      <c r="A56" s="69"/>
      <c r="B56" s="65" t="s">
        <v>52</v>
      </c>
      <c r="C56" s="65" t="s">
        <v>52</v>
      </c>
      <c r="D56" s="65">
        <v>8</v>
      </c>
      <c r="E56" s="65" t="s">
        <v>24</v>
      </c>
      <c r="F56" s="718">
        <v>27.3</v>
      </c>
      <c r="G56" s="392">
        <v>6.3</v>
      </c>
      <c r="H56" s="398">
        <v>124.8</v>
      </c>
      <c r="I56" s="398">
        <v>108.2</v>
      </c>
      <c r="J56" s="398">
        <v>76</v>
      </c>
      <c r="K56" s="398">
        <v>118.2</v>
      </c>
      <c r="L56" s="398">
        <v>48.9</v>
      </c>
      <c r="M56" s="719">
        <v>277.8</v>
      </c>
      <c r="N56" s="392">
        <v>300</v>
      </c>
      <c r="O56" s="392">
        <v>150</v>
      </c>
      <c r="P56" s="398">
        <v>8.1999999999999993</v>
      </c>
      <c r="Q56" s="398">
        <v>4</v>
      </c>
      <c r="R56" s="398">
        <v>-2.5</v>
      </c>
      <c r="S56" s="398">
        <v>20.6</v>
      </c>
      <c r="T56" s="401">
        <v>58.5</v>
      </c>
      <c r="U56" s="440">
        <v>2.8</v>
      </c>
    </row>
    <row r="57" spans="1:21" ht="23.1" customHeight="1" thickBot="1">
      <c r="A57" s="61"/>
      <c r="B57" s="1435" t="s">
        <v>52</v>
      </c>
      <c r="C57" s="1435" t="s">
        <v>52</v>
      </c>
      <c r="D57" s="1435">
        <v>9</v>
      </c>
      <c r="E57" s="68" t="s">
        <v>24</v>
      </c>
      <c r="F57" s="812">
        <v>12.3</v>
      </c>
      <c r="G57" s="391">
        <v>-9</v>
      </c>
      <c r="H57" s="813">
        <v>55.3</v>
      </c>
      <c r="I57" s="813">
        <v>-6.3</v>
      </c>
      <c r="J57" s="813">
        <v>114.3</v>
      </c>
      <c r="K57" s="813">
        <v>161.9</v>
      </c>
      <c r="L57" s="813">
        <v>121.9</v>
      </c>
      <c r="M57" s="795">
        <v>346.7</v>
      </c>
      <c r="N57" s="391">
        <v>153.80000000000001</v>
      </c>
      <c r="O57" s="391">
        <v>68.2</v>
      </c>
      <c r="P57" s="813">
        <v>25.3</v>
      </c>
      <c r="Q57" s="813">
        <v>-3.7</v>
      </c>
      <c r="R57" s="813">
        <v>-30.5</v>
      </c>
      <c r="S57" s="813">
        <v>4</v>
      </c>
      <c r="T57" s="797">
        <v>65.7</v>
      </c>
      <c r="U57" s="1439">
        <v>2.8</v>
      </c>
    </row>
    <row r="58" spans="1:21" ht="23.1" customHeight="1">
      <c r="A58" s="2210" t="s">
        <v>296</v>
      </c>
      <c r="B58" s="2211"/>
      <c r="C58" s="2211"/>
      <c r="D58" s="2211"/>
      <c r="E58" s="2212"/>
      <c r="F58" s="329" t="s">
        <v>297</v>
      </c>
      <c r="G58" s="442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213"/>
      <c r="B59" s="2214"/>
      <c r="C59" s="2214"/>
      <c r="D59" s="2214"/>
      <c r="E59" s="2215"/>
      <c r="F59" s="345" t="s">
        <v>298</v>
      </c>
      <c r="G59" s="443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213"/>
      <c r="B60" s="2214"/>
      <c r="C60" s="2214"/>
      <c r="D60" s="2214"/>
      <c r="E60" s="2215"/>
      <c r="F60" s="345"/>
      <c r="G60" s="435" t="s">
        <v>498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213"/>
      <c r="B61" s="2214"/>
      <c r="C61" s="2214"/>
      <c r="D61" s="2214"/>
      <c r="E61" s="2215"/>
      <c r="F61" s="345" t="s">
        <v>236</v>
      </c>
      <c r="G61" s="443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213"/>
      <c r="B62" s="2214"/>
      <c r="C62" s="2214"/>
      <c r="D62" s="2214"/>
      <c r="E62" s="2215"/>
      <c r="F62" s="345" t="s">
        <v>231</v>
      </c>
      <c r="G62" s="435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216"/>
      <c r="B63" s="2217"/>
      <c r="C63" s="2217"/>
      <c r="D63" s="2217"/>
      <c r="E63" s="2218"/>
      <c r="H63" s="562"/>
      <c r="I63" s="562"/>
      <c r="J63" s="562"/>
      <c r="K63" s="562"/>
      <c r="L63" s="562"/>
      <c r="M63" s="562"/>
      <c r="N63" s="562"/>
      <c r="O63" s="562"/>
      <c r="P63" s="562"/>
      <c r="Q63" s="563"/>
      <c r="R63" s="563"/>
      <c r="S63" s="563"/>
      <c r="T63" s="179"/>
      <c r="U63" s="245"/>
    </row>
    <row r="64" spans="1:21" ht="23.1" customHeight="1">
      <c r="A64" s="558"/>
      <c r="B64" s="558"/>
      <c r="C64" s="558"/>
      <c r="D64" s="558"/>
      <c r="E64" s="558"/>
      <c r="F64" s="567"/>
      <c r="G64" s="564"/>
      <c r="H64" s="565"/>
      <c r="I64" s="565"/>
      <c r="J64" s="565"/>
      <c r="K64" s="565"/>
      <c r="L64" s="565"/>
      <c r="M64" s="565"/>
      <c r="N64" s="565"/>
      <c r="O64" s="565"/>
      <c r="P64" s="565"/>
      <c r="Q64" s="566"/>
      <c r="R64" s="566"/>
      <c r="S64" s="566"/>
      <c r="T64" s="177"/>
      <c r="U64" s="249"/>
    </row>
    <row r="65" spans="1:21" ht="23.1" customHeight="1">
      <c r="A65" s="551"/>
      <c r="B65" s="551"/>
      <c r="C65" s="551"/>
      <c r="D65" s="551"/>
      <c r="E65" s="551"/>
      <c r="F65" s="555"/>
      <c r="G65" s="55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62" priority="9" stopIfTrue="1">
      <formula>ISERR</formula>
    </cfRule>
  </conditionalFormatting>
  <conditionalFormatting sqref="A37:E57">
    <cfRule type="expression" dxfId="61" priority="2" stopIfTrue="1">
      <formula>ISERR</formula>
    </cfRule>
  </conditionalFormatting>
  <conditionalFormatting sqref="A10:E30">
    <cfRule type="expression" dxfId="6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topLeftCell="A22"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244" t="s">
        <v>194</v>
      </c>
      <c r="B4" s="2245"/>
      <c r="C4" s="2245"/>
      <c r="D4" s="2245"/>
      <c r="E4" s="2245"/>
      <c r="F4" s="2245"/>
      <c r="G4" s="2245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2033" t="s">
        <v>127</v>
      </c>
      <c r="B6" s="2034"/>
      <c r="C6" s="2034"/>
      <c r="D6" s="2034"/>
      <c r="E6" s="2035"/>
      <c r="F6" s="2042" t="s">
        <v>81</v>
      </c>
      <c r="G6" s="2206"/>
      <c r="H6" s="2207"/>
      <c r="I6" s="2042" t="s">
        <v>82</v>
      </c>
      <c r="J6" s="2206"/>
      <c r="K6" s="2206"/>
      <c r="L6" s="2206"/>
      <c r="M6" s="2206"/>
      <c r="N6" s="2206"/>
      <c r="O6" s="2206"/>
      <c r="P6" s="2206"/>
      <c r="Q6" s="2206"/>
      <c r="R6" s="2206"/>
      <c r="S6" s="2207"/>
    </row>
    <row r="7" spans="1:19" ht="20.100000000000001" customHeight="1">
      <c r="A7" s="2036"/>
      <c r="B7" s="2037"/>
      <c r="C7" s="2037"/>
      <c r="D7" s="2037"/>
      <c r="E7" s="2038"/>
      <c r="F7" s="1992" t="s">
        <v>47</v>
      </c>
      <c r="G7" s="2110"/>
      <c r="H7" s="2114"/>
      <c r="I7" s="1992" t="s">
        <v>195</v>
      </c>
      <c r="J7" s="2110"/>
      <c r="K7" s="2128"/>
      <c r="L7" s="1989" t="s">
        <v>196</v>
      </c>
      <c r="M7" s="2128"/>
      <c r="N7" s="1989" t="s">
        <v>197</v>
      </c>
      <c r="O7" s="2128"/>
      <c r="P7" s="1989" t="s">
        <v>198</v>
      </c>
      <c r="Q7" s="2128"/>
      <c r="R7" s="1989" t="s">
        <v>48</v>
      </c>
      <c r="S7" s="2114"/>
    </row>
    <row r="8" spans="1:19" ht="20.100000000000001" customHeight="1">
      <c r="A8" s="2036"/>
      <c r="B8" s="2037"/>
      <c r="C8" s="2037"/>
      <c r="D8" s="2037"/>
      <c r="E8" s="2038"/>
      <c r="F8" s="2239" t="s">
        <v>122</v>
      </c>
      <c r="G8" s="2240"/>
      <c r="H8" s="2241"/>
      <c r="I8" s="2239" t="s">
        <v>199</v>
      </c>
      <c r="J8" s="2242"/>
      <c r="K8" s="2243"/>
      <c r="L8" s="2246" t="s">
        <v>506</v>
      </c>
      <c r="M8" s="2247"/>
      <c r="N8" s="2246" t="s">
        <v>507</v>
      </c>
      <c r="O8" s="2247"/>
      <c r="P8" s="2246" t="s">
        <v>508</v>
      </c>
      <c r="Q8" s="2247"/>
      <c r="R8" s="2246" t="s">
        <v>509</v>
      </c>
      <c r="S8" s="2248"/>
    </row>
    <row r="9" spans="1:19" ht="20.100000000000001" customHeight="1">
      <c r="A9" s="2036"/>
      <c r="B9" s="2037"/>
      <c r="C9" s="2037"/>
      <c r="D9" s="2037"/>
      <c r="E9" s="2038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53" t="s">
        <v>334</v>
      </c>
    </row>
    <row r="10" spans="1:19" ht="20.100000000000001" customHeight="1">
      <c r="A10" s="2036"/>
      <c r="B10" s="2037"/>
      <c r="C10" s="2037"/>
      <c r="D10" s="2037"/>
      <c r="E10" s="2038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2039"/>
      <c r="B11" s="2040"/>
      <c r="C11" s="2040"/>
      <c r="D11" s="2040"/>
      <c r="E11" s="2041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27">
        <v>99.5</v>
      </c>
      <c r="G12" s="389" t="s">
        <v>53</v>
      </c>
      <c r="H12" s="393">
        <v>1</v>
      </c>
      <c r="I12" s="427">
        <v>99.8</v>
      </c>
      <c r="J12" s="389" t="s">
        <v>53</v>
      </c>
      <c r="K12" s="389">
        <v>1.2</v>
      </c>
      <c r="L12" s="389" t="s">
        <v>53</v>
      </c>
      <c r="M12" s="389">
        <v>0.8</v>
      </c>
      <c r="N12" s="389" t="s">
        <v>53</v>
      </c>
      <c r="O12" s="389">
        <v>0.4</v>
      </c>
      <c r="P12" s="389" t="s">
        <v>53</v>
      </c>
      <c r="Q12" s="389">
        <v>4.9000000000000004</v>
      </c>
      <c r="R12" s="389" t="s">
        <v>53</v>
      </c>
      <c r="S12" s="393">
        <v>-0.3</v>
      </c>
    </row>
    <row r="13" spans="1:19" ht="20.100000000000001" customHeight="1">
      <c r="A13" s="58"/>
      <c r="B13" s="59">
        <v>2019</v>
      </c>
      <c r="C13" s="1063"/>
      <c r="D13" s="59" t="s">
        <v>23</v>
      </c>
      <c r="E13" s="60"/>
      <c r="F13" s="418">
        <v>100</v>
      </c>
      <c r="G13" s="390" t="s">
        <v>53</v>
      </c>
      <c r="H13" s="394">
        <v>0.5</v>
      </c>
      <c r="I13" s="418">
        <v>100</v>
      </c>
      <c r="J13" s="390" t="s">
        <v>53</v>
      </c>
      <c r="K13" s="390">
        <v>0.2</v>
      </c>
      <c r="L13" s="390" t="s">
        <v>53</v>
      </c>
      <c r="M13" s="390">
        <v>0.1</v>
      </c>
      <c r="N13" s="390" t="s">
        <v>53</v>
      </c>
      <c r="O13" s="390">
        <v>0.1</v>
      </c>
      <c r="P13" s="390" t="s">
        <v>53</v>
      </c>
      <c r="Q13" s="390">
        <v>1.3</v>
      </c>
      <c r="R13" s="390" t="s">
        <v>53</v>
      </c>
      <c r="S13" s="394">
        <v>3.3</v>
      </c>
    </row>
    <row r="14" spans="1:19" ht="20.100000000000001" customHeight="1" thickBot="1">
      <c r="A14" s="61"/>
      <c r="B14" s="62">
        <v>2020</v>
      </c>
      <c r="C14" s="1066"/>
      <c r="D14" s="62" t="s">
        <v>23</v>
      </c>
      <c r="E14" s="1058"/>
      <c r="F14" s="419">
        <v>100</v>
      </c>
      <c r="G14" s="391" t="s">
        <v>53</v>
      </c>
      <c r="H14" s="395">
        <v>0</v>
      </c>
      <c r="I14" s="419">
        <v>100</v>
      </c>
      <c r="J14" s="391" t="s">
        <v>53</v>
      </c>
      <c r="K14" s="391">
        <v>0</v>
      </c>
      <c r="L14" s="391" t="s">
        <v>53</v>
      </c>
      <c r="M14" s="391">
        <v>1.9</v>
      </c>
      <c r="N14" s="391" t="s">
        <v>53</v>
      </c>
      <c r="O14" s="391">
        <v>0.6</v>
      </c>
      <c r="P14" s="391" t="s">
        <v>53</v>
      </c>
      <c r="Q14" s="391">
        <v>-1.7</v>
      </c>
      <c r="R14" s="391" t="s">
        <v>53</v>
      </c>
      <c r="S14" s="395">
        <v>1.1000000000000001</v>
      </c>
    </row>
    <row r="15" spans="1:19" ht="20.100000000000001" customHeight="1">
      <c r="A15" s="730" t="s">
        <v>486</v>
      </c>
      <c r="B15" s="30">
        <v>7</v>
      </c>
      <c r="C15" s="30" t="s">
        <v>25</v>
      </c>
      <c r="D15" s="30">
        <v>9</v>
      </c>
      <c r="E15" s="731" t="s">
        <v>24</v>
      </c>
      <c r="F15" s="783">
        <v>100</v>
      </c>
      <c r="G15" s="761" t="s">
        <v>53</v>
      </c>
      <c r="H15" s="568">
        <v>0</v>
      </c>
      <c r="I15" s="783">
        <v>99.8</v>
      </c>
      <c r="J15" s="761" t="s">
        <v>53</v>
      </c>
      <c r="K15" s="761">
        <v>-0.1</v>
      </c>
      <c r="L15" s="761" t="s">
        <v>53</v>
      </c>
      <c r="M15" s="761">
        <v>2.8</v>
      </c>
      <c r="N15" s="761" t="s">
        <v>53</v>
      </c>
      <c r="O15" s="761">
        <v>0.5</v>
      </c>
      <c r="P15" s="761" t="s">
        <v>53</v>
      </c>
      <c r="Q15" s="761">
        <v>-4.4000000000000004</v>
      </c>
      <c r="R15" s="761" t="s">
        <v>53</v>
      </c>
      <c r="S15" s="568">
        <v>1</v>
      </c>
    </row>
    <row r="16" spans="1:19" ht="20.100000000000001" customHeight="1">
      <c r="A16" s="1421" t="s">
        <v>52</v>
      </c>
      <c r="B16" s="1422">
        <v>10</v>
      </c>
      <c r="C16" s="1422" t="s">
        <v>25</v>
      </c>
      <c r="D16" s="1422">
        <v>12</v>
      </c>
      <c r="E16" s="1423" t="s">
        <v>24</v>
      </c>
      <c r="F16" s="1679">
        <v>99.5</v>
      </c>
      <c r="G16" s="1635" t="s">
        <v>53</v>
      </c>
      <c r="H16" s="1639">
        <v>-1</v>
      </c>
      <c r="I16" s="1679">
        <v>99.9</v>
      </c>
      <c r="J16" s="1635" t="s">
        <v>53</v>
      </c>
      <c r="K16" s="1635">
        <v>-0.8</v>
      </c>
      <c r="L16" s="1635" t="s">
        <v>53</v>
      </c>
      <c r="M16" s="1635">
        <v>0.5</v>
      </c>
      <c r="N16" s="1635" t="s">
        <v>53</v>
      </c>
      <c r="O16" s="1635">
        <v>0.2</v>
      </c>
      <c r="P16" s="1635" t="s">
        <v>53</v>
      </c>
      <c r="Q16" s="1635">
        <v>-2.5</v>
      </c>
      <c r="R16" s="1635" t="s">
        <v>53</v>
      </c>
      <c r="S16" s="1639">
        <v>-1.8</v>
      </c>
    </row>
    <row r="17" spans="1:19" ht="20.100000000000001" customHeight="1">
      <c r="A17" s="1519" t="s">
        <v>500</v>
      </c>
      <c r="B17" s="63">
        <v>1</v>
      </c>
      <c r="C17" s="63" t="s">
        <v>25</v>
      </c>
      <c r="D17" s="63">
        <v>3</v>
      </c>
      <c r="E17" s="64" t="s">
        <v>24</v>
      </c>
      <c r="F17" s="1495">
        <v>99.8</v>
      </c>
      <c r="G17" s="403" t="s">
        <v>53</v>
      </c>
      <c r="H17" s="400">
        <v>-0.6</v>
      </c>
      <c r="I17" s="1495">
        <v>100.1</v>
      </c>
      <c r="J17" s="403" t="s">
        <v>53</v>
      </c>
      <c r="K17" s="403">
        <v>-0.3</v>
      </c>
      <c r="L17" s="403" t="s">
        <v>53</v>
      </c>
      <c r="M17" s="403">
        <v>1</v>
      </c>
      <c r="N17" s="403" t="s">
        <v>53</v>
      </c>
      <c r="O17" s="403">
        <v>0.6</v>
      </c>
      <c r="P17" s="403" t="s">
        <v>53</v>
      </c>
      <c r="Q17" s="403">
        <v>-4.5</v>
      </c>
      <c r="R17" s="403" t="s">
        <v>53</v>
      </c>
      <c r="S17" s="400">
        <v>-0.5</v>
      </c>
    </row>
    <row r="18" spans="1:19" ht="20.100000000000001" customHeight="1">
      <c r="A18" s="1613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428">
        <v>99.3</v>
      </c>
      <c r="G18" s="392" t="s">
        <v>53</v>
      </c>
      <c r="H18" s="399">
        <v>-0.8</v>
      </c>
      <c r="I18" s="428">
        <v>99.8</v>
      </c>
      <c r="J18" s="392" t="s">
        <v>53</v>
      </c>
      <c r="K18" s="392">
        <v>-0.2</v>
      </c>
      <c r="L18" s="392" t="s">
        <v>53</v>
      </c>
      <c r="M18" s="392">
        <v>1</v>
      </c>
      <c r="N18" s="392" t="s">
        <v>53</v>
      </c>
      <c r="O18" s="392">
        <v>0.8</v>
      </c>
      <c r="P18" s="392" t="s">
        <v>53</v>
      </c>
      <c r="Q18" s="392">
        <v>-1.3</v>
      </c>
      <c r="R18" s="392" t="s">
        <v>53</v>
      </c>
      <c r="S18" s="399">
        <v>-0.4</v>
      </c>
    </row>
    <row r="19" spans="1:19" ht="20.100000000000001" customHeight="1" thickBot="1">
      <c r="A19" s="67" t="s">
        <v>52</v>
      </c>
      <c r="B19" s="1530">
        <v>7</v>
      </c>
      <c r="C19" s="1530" t="s">
        <v>25</v>
      </c>
      <c r="D19" s="1530">
        <v>9</v>
      </c>
      <c r="E19" s="68" t="s">
        <v>24</v>
      </c>
      <c r="F19" s="419">
        <v>99.8</v>
      </c>
      <c r="G19" s="813" t="s">
        <v>53</v>
      </c>
      <c r="H19" s="797">
        <v>-0.2</v>
      </c>
      <c r="I19" s="419">
        <v>100.6</v>
      </c>
      <c r="J19" s="813" t="s">
        <v>53</v>
      </c>
      <c r="K19" s="813">
        <v>0.8</v>
      </c>
      <c r="L19" s="813" t="s">
        <v>53</v>
      </c>
      <c r="M19" s="813">
        <v>1.5</v>
      </c>
      <c r="N19" s="813" t="s">
        <v>53</v>
      </c>
      <c r="O19" s="813">
        <v>1</v>
      </c>
      <c r="P19" s="813" t="s">
        <v>53</v>
      </c>
      <c r="Q19" s="813">
        <v>7.1</v>
      </c>
      <c r="R19" s="813" t="s">
        <v>53</v>
      </c>
      <c r="S19" s="797">
        <v>2.4</v>
      </c>
    </row>
    <row r="20" spans="1:19" ht="20.100000000000001" customHeight="1">
      <c r="A20" s="1059"/>
      <c r="B20" s="30">
        <v>2020</v>
      </c>
      <c r="C20" s="30" t="s">
        <v>23</v>
      </c>
      <c r="D20" s="30">
        <v>10</v>
      </c>
      <c r="E20" s="731" t="s">
        <v>24</v>
      </c>
      <c r="F20" s="783">
        <v>99.8</v>
      </c>
      <c r="G20" s="803">
        <v>-0.1</v>
      </c>
      <c r="H20" s="804">
        <v>-0.4</v>
      </c>
      <c r="I20" s="783">
        <v>100.1</v>
      </c>
      <c r="J20" s="803">
        <v>0.2</v>
      </c>
      <c r="K20" s="803">
        <v>-0.4</v>
      </c>
      <c r="L20" s="803">
        <v>-0.2</v>
      </c>
      <c r="M20" s="803">
        <v>1.3</v>
      </c>
      <c r="N20" s="803">
        <v>0</v>
      </c>
      <c r="O20" s="803">
        <v>0.1</v>
      </c>
      <c r="P20" s="803">
        <v>3.5</v>
      </c>
      <c r="Q20" s="803">
        <v>-1.5</v>
      </c>
      <c r="R20" s="803">
        <v>0.1</v>
      </c>
      <c r="S20" s="804">
        <v>-1.8</v>
      </c>
    </row>
    <row r="21" spans="1:19" ht="20.100000000000001" customHeight="1">
      <c r="A21" s="1034"/>
      <c r="B21" s="948" t="s">
        <v>52</v>
      </c>
      <c r="C21" s="948" t="s">
        <v>52</v>
      </c>
      <c r="D21" s="948">
        <v>11</v>
      </c>
      <c r="E21" s="949" t="s">
        <v>24</v>
      </c>
      <c r="F21" s="1306">
        <v>99.5</v>
      </c>
      <c r="G21" s="1307">
        <v>-0.3</v>
      </c>
      <c r="H21" s="1308">
        <v>-0.9</v>
      </c>
      <c r="I21" s="1306">
        <v>99.8</v>
      </c>
      <c r="J21" s="1307">
        <v>-0.3</v>
      </c>
      <c r="K21" s="1307">
        <v>-0.9</v>
      </c>
      <c r="L21" s="1307">
        <v>-1</v>
      </c>
      <c r="M21" s="1307">
        <v>0.7</v>
      </c>
      <c r="N21" s="1307">
        <v>0.3</v>
      </c>
      <c r="O21" s="1307">
        <v>0.2</v>
      </c>
      <c r="P21" s="1307">
        <v>-0.7</v>
      </c>
      <c r="Q21" s="1307">
        <v>-3.4</v>
      </c>
      <c r="R21" s="1307">
        <v>0.7</v>
      </c>
      <c r="S21" s="1308">
        <v>-3.7</v>
      </c>
    </row>
    <row r="22" spans="1:19" ht="20.100000000000001" customHeight="1">
      <c r="A22" s="3"/>
      <c r="B22" s="29" t="s">
        <v>52</v>
      </c>
      <c r="C22" s="29" t="s">
        <v>52</v>
      </c>
      <c r="D22" s="29">
        <v>12</v>
      </c>
      <c r="E22" s="1035" t="s">
        <v>24</v>
      </c>
      <c r="F22" s="427">
        <v>99.3</v>
      </c>
      <c r="G22" s="396">
        <v>-0.2</v>
      </c>
      <c r="H22" s="944">
        <v>-1.2</v>
      </c>
      <c r="I22" s="427">
        <v>99.7</v>
      </c>
      <c r="J22" s="396">
        <v>-0.1</v>
      </c>
      <c r="K22" s="396">
        <v>-0.9</v>
      </c>
      <c r="L22" s="396">
        <v>-0.3</v>
      </c>
      <c r="M22" s="396">
        <v>-0.1</v>
      </c>
      <c r="N22" s="396">
        <v>0</v>
      </c>
      <c r="O22" s="396">
        <v>0.2</v>
      </c>
      <c r="P22" s="396">
        <v>-0.4</v>
      </c>
      <c r="Q22" s="396">
        <v>-3.6</v>
      </c>
      <c r="R22" s="396">
        <v>-0.3</v>
      </c>
      <c r="S22" s="944">
        <v>-0.4</v>
      </c>
    </row>
    <row r="23" spans="1:19" ht="20.100000000000001" customHeight="1">
      <c r="A23" s="1062"/>
      <c r="B23" s="63">
        <v>2021</v>
      </c>
      <c r="C23" s="63" t="s">
        <v>23</v>
      </c>
      <c r="D23" s="63">
        <v>1</v>
      </c>
      <c r="E23" s="64" t="s">
        <v>24</v>
      </c>
      <c r="F23" s="1495">
        <v>99.8</v>
      </c>
      <c r="G23" s="1440">
        <v>0.5</v>
      </c>
      <c r="H23" s="1363">
        <v>-0.7</v>
      </c>
      <c r="I23" s="1495">
        <v>100.1</v>
      </c>
      <c r="J23" s="1440">
        <v>0.4</v>
      </c>
      <c r="K23" s="1440">
        <v>-0.6</v>
      </c>
      <c r="L23" s="1440">
        <v>1.1000000000000001</v>
      </c>
      <c r="M23" s="1440">
        <v>0.6</v>
      </c>
      <c r="N23" s="1440">
        <v>0.4</v>
      </c>
      <c r="O23" s="1440">
        <v>0.5</v>
      </c>
      <c r="P23" s="1440">
        <v>-0.5</v>
      </c>
      <c r="Q23" s="1440">
        <v>-4.5</v>
      </c>
      <c r="R23" s="1440">
        <v>-0.4</v>
      </c>
      <c r="S23" s="1363">
        <v>-1.6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2</v>
      </c>
      <c r="E24" s="66" t="s">
        <v>24</v>
      </c>
      <c r="F24" s="428">
        <v>99.8</v>
      </c>
      <c r="G24" s="398">
        <v>-0.1</v>
      </c>
      <c r="H24" s="401">
        <v>-0.5</v>
      </c>
      <c r="I24" s="428">
        <v>99.9</v>
      </c>
      <c r="J24" s="398">
        <v>-0.1</v>
      </c>
      <c r="K24" s="398">
        <v>-0.3</v>
      </c>
      <c r="L24" s="398">
        <v>-0.5</v>
      </c>
      <c r="M24" s="398">
        <v>1.2</v>
      </c>
      <c r="N24" s="398">
        <v>0</v>
      </c>
      <c r="O24" s="398">
        <v>0.6</v>
      </c>
      <c r="P24" s="398">
        <v>0</v>
      </c>
      <c r="Q24" s="398">
        <v>-4.4000000000000004</v>
      </c>
      <c r="R24" s="398">
        <v>-0.2</v>
      </c>
      <c r="S24" s="401">
        <v>-0.9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3</v>
      </c>
      <c r="E25" s="66" t="s">
        <v>24</v>
      </c>
      <c r="F25" s="428">
        <v>99.9</v>
      </c>
      <c r="G25" s="398">
        <v>0.1</v>
      </c>
      <c r="H25" s="401">
        <v>-0.4</v>
      </c>
      <c r="I25" s="428">
        <v>100.2</v>
      </c>
      <c r="J25" s="398">
        <v>0.2</v>
      </c>
      <c r="K25" s="398">
        <v>0</v>
      </c>
      <c r="L25" s="398">
        <v>-0.6</v>
      </c>
      <c r="M25" s="398">
        <v>1.3</v>
      </c>
      <c r="N25" s="398">
        <v>0</v>
      </c>
      <c r="O25" s="398">
        <v>0.6</v>
      </c>
      <c r="P25" s="398">
        <v>0.5</v>
      </c>
      <c r="Q25" s="398">
        <v>-4.4000000000000004</v>
      </c>
      <c r="R25" s="398">
        <v>1.5</v>
      </c>
      <c r="S25" s="401">
        <v>1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4</v>
      </c>
      <c r="E26" s="66" t="s">
        <v>24</v>
      </c>
      <c r="F26" s="428">
        <v>99.1</v>
      </c>
      <c r="G26" s="398">
        <v>-0.8</v>
      </c>
      <c r="H26" s="401">
        <v>-1.1000000000000001</v>
      </c>
      <c r="I26" s="428">
        <v>99.5</v>
      </c>
      <c r="J26" s="398">
        <v>-0.7</v>
      </c>
      <c r="K26" s="398">
        <v>-0.6</v>
      </c>
      <c r="L26" s="398">
        <v>0.9</v>
      </c>
      <c r="M26" s="398">
        <v>1</v>
      </c>
      <c r="N26" s="398">
        <v>0</v>
      </c>
      <c r="O26" s="398">
        <v>0.3</v>
      </c>
      <c r="P26" s="398">
        <v>0.7</v>
      </c>
      <c r="Q26" s="398">
        <v>-3.1</v>
      </c>
      <c r="R26" s="398">
        <v>0.1</v>
      </c>
      <c r="S26" s="401">
        <v>0.1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5</v>
      </c>
      <c r="E27" s="66" t="s">
        <v>24</v>
      </c>
      <c r="F27" s="428">
        <v>99.4</v>
      </c>
      <c r="G27" s="398">
        <v>0.3</v>
      </c>
      <c r="H27" s="401">
        <v>-0.8</v>
      </c>
      <c r="I27" s="428">
        <v>99.7</v>
      </c>
      <c r="J27" s="398">
        <v>0.2</v>
      </c>
      <c r="K27" s="398">
        <v>-0.3</v>
      </c>
      <c r="L27" s="398">
        <v>-0.5</v>
      </c>
      <c r="M27" s="398">
        <v>0.3</v>
      </c>
      <c r="N27" s="398">
        <v>0.5</v>
      </c>
      <c r="O27" s="398">
        <v>1.1000000000000001</v>
      </c>
      <c r="P27" s="398">
        <v>1.6</v>
      </c>
      <c r="Q27" s="398">
        <v>-1.3</v>
      </c>
      <c r="R27" s="398">
        <v>-1.8</v>
      </c>
      <c r="S27" s="401">
        <v>-1.7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6</v>
      </c>
      <c r="E28" s="66" t="s">
        <v>24</v>
      </c>
      <c r="F28" s="428">
        <v>99.5</v>
      </c>
      <c r="G28" s="398">
        <v>0.1</v>
      </c>
      <c r="H28" s="401">
        <v>-0.5</v>
      </c>
      <c r="I28" s="428">
        <v>100.2</v>
      </c>
      <c r="J28" s="398">
        <v>0.6</v>
      </c>
      <c r="K28" s="398">
        <v>0.3</v>
      </c>
      <c r="L28" s="398">
        <v>1.4</v>
      </c>
      <c r="M28" s="398">
        <v>1.9</v>
      </c>
      <c r="N28" s="398">
        <v>0</v>
      </c>
      <c r="O28" s="398">
        <v>1.1000000000000001</v>
      </c>
      <c r="P28" s="398">
        <v>1.8</v>
      </c>
      <c r="Q28" s="398">
        <v>0.8</v>
      </c>
      <c r="R28" s="398">
        <v>1.9</v>
      </c>
      <c r="S28" s="401">
        <v>0.5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7</v>
      </c>
      <c r="E29" s="66" t="s">
        <v>24</v>
      </c>
      <c r="F29" s="649">
        <v>99.7</v>
      </c>
      <c r="G29" s="1493">
        <v>0.2</v>
      </c>
      <c r="H29" s="1494">
        <v>-0.3</v>
      </c>
      <c r="I29" s="649">
        <v>100.4</v>
      </c>
      <c r="J29" s="1493">
        <v>0.2</v>
      </c>
      <c r="K29" s="1493">
        <v>0.7</v>
      </c>
      <c r="L29" s="1493">
        <v>0</v>
      </c>
      <c r="M29" s="1493">
        <v>1.6</v>
      </c>
      <c r="N29" s="1493">
        <v>-0.1</v>
      </c>
      <c r="O29" s="1493">
        <v>0.9</v>
      </c>
      <c r="P29" s="1493">
        <v>0.7</v>
      </c>
      <c r="Q29" s="1493">
        <v>6.1</v>
      </c>
      <c r="R29" s="1493">
        <v>0.7</v>
      </c>
      <c r="S29" s="1494">
        <v>1.3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8</v>
      </c>
      <c r="E30" s="66" t="s">
        <v>24</v>
      </c>
      <c r="F30" s="1478">
        <v>99.7</v>
      </c>
      <c r="G30" s="398">
        <v>0</v>
      </c>
      <c r="H30" s="401">
        <v>-0.4</v>
      </c>
      <c r="I30" s="1478">
        <v>100.5</v>
      </c>
      <c r="J30" s="398">
        <v>0.1</v>
      </c>
      <c r="K30" s="398">
        <v>0.8</v>
      </c>
      <c r="L30" s="398">
        <v>0.5</v>
      </c>
      <c r="M30" s="398">
        <v>1.5</v>
      </c>
      <c r="N30" s="398">
        <v>0.1</v>
      </c>
      <c r="O30" s="398">
        <v>1</v>
      </c>
      <c r="P30" s="398">
        <v>0.3</v>
      </c>
      <c r="Q30" s="398">
        <v>7</v>
      </c>
      <c r="R30" s="398">
        <v>0.5</v>
      </c>
      <c r="S30" s="401">
        <v>3.2</v>
      </c>
    </row>
    <row r="31" spans="1:19" ht="20.100000000000001" customHeight="1">
      <c r="A31" s="1442"/>
      <c r="B31" s="1443" t="s">
        <v>52</v>
      </c>
      <c r="C31" s="1443" t="s">
        <v>52</v>
      </c>
      <c r="D31" s="1443">
        <v>9</v>
      </c>
      <c r="E31" s="1444" t="s">
        <v>24</v>
      </c>
      <c r="F31" s="1445">
        <v>100.1</v>
      </c>
      <c r="G31" s="392">
        <v>0.4</v>
      </c>
      <c r="H31" s="401">
        <v>0.2</v>
      </c>
      <c r="I31" s="1446">
        <v>100.8</v>
      </c>
      <c r="J31" s="392">
        <v>0.3</v>
      </c>
      <c r="K31" s="392">
        <v>0.8</v>
      </c>
      <c r="L31" s="392">
        <v>0.6</v>
      </c>
      <c r="M31" s="392">
        <v>1.4</v>
      </c>
      <c r="N31" s="392">
        <v>0</v>
      </c>
      <c r="O31" s="392">
        <v>1.1000000000000001</v>
      </c>
      <c r="P31" s="392">
        <v>0.7</v>
      </c>
      <c r="Q31" s="392">
        <v>8.5</v>
      </c>
      <c r="R31" s="392">
        <v>-0.1</v>
      </c>
      <c r="S31" s="401">
        <v>2.8</v>
      </c>
    </row>
    <row r="32" spans="1:19" ht="20.100000000000001" customHeight="1" thickBot="1">
      <c r="A32" s="61"/>
      <c r="B32" s="1386" t="s">
        <v>52</v>
      </c>
      <c r="C32" s="1386" t="s">
        <v>52</v>
      </c>
      <c r="D32" s="1386">
        <v>10</v>
      </c>
      <c r="E32" s="68" t="s">
        <v>24</v>
      </c>
      <c r="F32" s="1387">
        <v>99.9</v>
      </c>
      <c r="G32" s="391">
        <v>-0.2</v>
      </c>
      <c r="H32" s="797">
        <v>0.1</v>
      </c>
      <c r="I32" s="1388">
        <v>100.7</v>
      </c>
      <c r="J32" s="391">
        <v>0</v>
      </c>
      <c r="K32" s="391">
        <v>0.6</v>
      </c>
      <c r="L32" s="391">
        <v>0</v>
      </c>
      <c r="M32" s="391">
        <v>1.6</v>
      </c>
      <c r="N32" s="391">
        <v>0</v>
      </c>
      <c r="O32" s="391">
        <v>1</v>
      </c>
      <c r="P32" s="391">
        <v>1.3</v>
      </c>
      <c r="Q32" s="391">
        <v>6.2</v>
      </c>
      <c r="R32" s="391">
        <v>-0.8</v>
      </c>
      <c r="S32" s="797">
        <v>1.8</v>
      </c>
    </row>
    <row r="33" spans="1:19" s="55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5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2033" t="s">
        <v>201</v>
      </c>
      <c r="B35" s="2034"/>
      <c r="C35" s="2034"/>
      <c r="D35" s="2034"/>
      <c r="E35" s="2035"/>
      <c r="F35" s="2042" t="s">
        <v>82</v>
      </c>
      <c r="G35" s="2251"/>
      <c r="H35" s="2251"/>
      <c r="I35" s="2251"/>
      <c r="J35" s="2251"/>
      <c r="K35" s="2251"/>
      <c r="L35" s="2251"/>
      <c r="M35" s="2251"/>
      <c r="N35" s="2251"/>
      <c r="O35" s="2251"/>
      <c r="P35" s="2251"/>
      <c r="Q35" s="2252"/>
      <c r="R35" s="2254" t="s">
        <v>49</v>
      </c>
      <c r="S35" s="2255"/>
    </row>
    <row r="36" spans="1:19" ht="20.100000000000001" customHeight="1">
      <c r="A36" s="2036"/>
      <c r="B36" s="2037"/>
      <c r="C36" s="2037"/>
      <c r="D36" s="2037"/>
      <c r="E36" s="2038"/>
      <c r="F36" s="1992" t="s">
        <v>83</v>
      </c>
      <c r="G36" s="2108"/>
      <c r="H36" s="1989" t="s">
        <v>202</v>
      </c>
      <c r="I36" s="2108"/>
      <c r="J36" s="1989" t="s">
        <v>203</v>
      </c>
      <c r="K36" s="2108"/>
      <c r="L36" s="1989" t="s">
        <v>204</v>
      </c>
      <c r="M36" s="2108"/>
      <c r="N36" s="1989" t="s">
        <v>205</v>
      </c>
      <c r="O36" s="2108"/>
      <c r="P36" s="1989" t="s">
        <v>206</v>
      </c>
      <c r="Q36" s="2253"/>
      <c r="R36" s="2256" t="s">
        <v>207</v>
      </c>
      <c r="S36" s="2257"/>
    </row>
    <row r="37" spans="1:19" ht="20.100000000000001" customHeight="1">
      <c r="A37" s="2036"/>
      <c r="B37" s="2037"/>
      <c r="C37" s="2037"/>
      <c r="D37" s="2037"/>
      <c r="E37" s="2038"/>
      <c r="F37" s="2249" t="s">
        <v>510</v>
      </c>
      <c r="G37" s="2247"/>
      <c r="H37" s="2246" t="s">
        <v>511</v>
      </c>
      <c r="I37" s="2247"/>
      <c r="J37" s="2246" t="s">
        <v>513</v>
      </c>
      <c r="K37" s="2247"/>
      <c r="L37" s="2246" t="s">
        <v>514</v>
      </c>
      <c r="M37" s="2247"/>
      <c r="N37" s="2246" t="s">
        <v>515</v>
      </c>
      <c r="O37" s="2247"/>
      <c r="P37" s="2246" t="s">
        <v>516</v>
      </c>
      <c r="Q37" s="2248"/>
      <c r="R37" s="2258" t="s">
        <v>208</v>
      </c>
      <c r="S37" s="2123"/>
    </row>
    <row r="38" spans="1:19" ht="20.100000000000001" customHeight="1">
      <c r="A38" s="2036"/>
      <c r="B38" s="2037"/>
      <c r="C38" s="2037"/>
      <c r="D38" s="2037"/>
      <c r="E38" s="2038"/>
      <c r="F38" s="77"/>
      <c r="G38" s="100" t="s">
        <v>334</v>
      </c>
      <c r="H38" s="78"/>
      <c r="I38" s="100" t="s">
        <v>512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88"/>
      <c r="S38" s="80" t="s">
        <v>209</v>
      </c>
    </row>
    <row r="39" spans="1:19" ht="20.100000000000001" customHeight="1">
      <c r="A39" s="2036"/>
      <c r="B39" s="2037"/>
      <c r="C39" s="2037"/>
      <c r="D39" s="2037"/>
      <c r="E39" s="2038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39"/>
      <c r="B40" s="2040"/>
      <c r="C40" s="2040"/>
      <c r="D40" s="2040"/>
      <c r="E40" s="2041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496</v>
      </c>
      <c r="E41" s="57"/>
      <c r="F41" s="832" t="s">
        <v>53</v>
      </c>
      <c r="G41" s="833">
        <v>1.2</v>
      </c>
      <c r="H41" s="833" t="s">
        <v>53</v>
      </c>
      <c r="I41" s="389">
        <v>0.7</v>
      </c>
      <c r="J41" s="833" t="s">
        <v>53</v>
      </c>
      <c r="K41" s="389">
        <v>1.5</v>
      </c>
      <c r="L41" s="833" t="s">
        <v>53</v>
      </c>
      <c r="M41" s="833">
        <v>0.1</v>
      </c>
      <c r="N41" s="833" t="s">
        <v>53</v>
      </c>
      <c r="O41" s="560">
        <v>1.2</v>
      </c>
      <c r="P41" s="969" t="s">
        <v>53</v>
      </c>
      <c r="Q41" s="838">
        <v>0.7</v>
      </c>
      <c r="R41" s="839">
        <v>101.3</v>
      </c>
      <c r="S41" s="944">
        <v>2.6</v>
      </c>
    </row>
    <row r="42" spans="1:19" ht="20.100000000000001" customHeight="1">
      <c r="A42" s="58"/>
      <c r="B42" s="59">
        <v>2019</v>
      </c>
      <c r="C42" s="1063"/>
      <c r="D42" s="59" t="s">
        <v>496</v>
      </c>
      <c r="E42" s="60"/>
      <c r="F42" s="834" t="s">
        <v>53</v>
      </c>
      <c r="G42" s="390">
        <v>0.8</v>
      </c>
      <c r="H42" s="835" t="s">
        <v>53</v>
      </c>
      <c r="I42" s="835">
        <v>0.8</v>
      </c>
      <c r="J42" s="835" t="s">
        <v>53</v>
      </c>
      <c r="K42" s="390">
        <v>-0.8</v>
      </c>
      <c r="L42" s="835" t="s">
        <v>53</v>
      </c>
      <c r="M42" s="835">
        <v>-1.7</v>
      </c>
      <c r="N42" s="835" t="s">
        <v>53</v>
      </c>
      <c r="O42" s="835">
        <v>0.8</v>
      </c>
      <c r="P42" s="835" t="s">
        <v>53</v>
      </c>
      <c r="Q42" s="836">
        <v>-0.8</v>
      </c>
      <c r="R42" s="1001">
        <v>101.5</v>
      </c>
      <c r="S42" s="394">
        <v>0.2</v>
      </c>
    </row>
    <row r="43" spans="1:19" ht="20.100000000000001" customHeight="1" thickBot="1">
      <c r="A43" s="61"/>
      <c r="B43" s="62">
        <v>2020</v>
      </c>
      <c r="C43" s="1066"/>
      <c r="D43" s="62" t="s">
        <v>496</v>
      </c>
      <c r="E43" s="1058"/>
      <c r="F43" s="832" t="s">
        <v>53</v>
      </c>
      <c r="G43" s="389">
        <v>2.2000000000000002</v>
      </c>
      <c r="H43" s="833" t="s">
        <v>53</v>
      </c>
      <c r="I43" s="833">
        <v>0.2</v>
      </c>
      <c r="J43" s="833" t="s">
        <v>53</v>
      </c>
      <c r="K43" s="389">
        <v>-0.6</v>
      </c>
      <c r="L43" s="833" t="s">
        <v>53</v>
      </c>
      <c r="M43" s="392">
        <v>-7.8</v>
      </c>
      <c r="N43" s="833" t="s">
        <v>53</v>
      </c>
      <c r="O43" s="833">
        <v>-1.2</v>
      </c>
      <c r="P43" s="833" t="s">
        <v>53</v>
      </c>
      <c r="Q43" s="496">
        <v>-4.5999999999999996</v>
      </c>
      <c r="R43" s="1001">
        <v>100.3</v>
      </c>
      <c r="S43" s="394">
        <v>-1.2</v>
      </c>
    </row>
    <row r="44" spans="1:19" ht="20.100000000000001" customHeight="1">
      <c r="A44" s="730" t="s">
        <v>486</v>
      </c>
      <c r="B44" s="30">
        <v>7</v>
      </c>
      <c r="C44" s="30" t="s">
        <v>25</v>
      </c>
      <c r="D44" s="30">
        <v>9</v>
      </c>
      <c r="E44" s="731" t="s">
        <v>24</v>
      </c>
      <c r="F44" s="837" t="s">
        <v>53</v>
      </c>
      <c r="G44" s="840">
        <v>2.2999999999999998</v>
      </c>
      <c r="H44" s="840" t="s">
        <v>53</v>
      </c>
      <c r="I44" s="840">
        <v>0.5</v>
      </c>
      <c r="J44" s="840" t="s">
        <v>53</v>
      </c>
      <c r="K44" s="761">
        <v>0</v>
      </c>
      <c r="L44" s="840" t="s">
        <v>53</v>
      </c>
      <c r="M44" s="840">
        <v>-10.4</v>
      </c>
      <c r="N44" s="840" t="s">
        <v>53</v>
      </c>
      <c r="O44" s="840">
        <v>-1.5</v>
      </c>
      <c r="P44" s="840" t="s">
        <v>53</v>
      </c>
      <c r="Q44" s="568">
        <v>-6</v>
      </c>
      <c r="R44" s="783">
        <v>100.2</v>
      </c>
      <c r="S44" s="568">
        <v>-0.8</v>
      </c>
    </row>
    <row r="45" spans="1:19" ht="20.100000000000001" customHeight="1">
      <c r="A45" s="1421" t="s">
        <v>52</v>
      </c>
      <c r="B45" s="1422">
        <v>10</v>
      </c>
      <c r="C45" s="1422" t="s">
        <v>25</v>
      </c>
      <c r="D45" s="1422">
        <v>12</v>
      </c>
      <c r="E45" s="1423" t="s">
        <v>24</v>
      </c>
      <c r="F45" s="1680" t="s">
        <v>53</v>
      </c>
      <c r="G45" s="1635">
        <v>0.1</v>
      </c>
      <c r="H45" s="1681" t="s">
        <v>53</v>
      </c>
      <c r="I45" s="1681">
        <v>-0.4</v>
      </c>
      <c r="J45" s="1681" t="s">
        <v>53</v>
      </c>
      <c r="K45" s="1635">
        <v>-1.4</v>
      </c>
      <c r="L45" s="1681" t="s">
        <v>53</v>
      </c>
      <c r="M45" s="1681">
        <v>-2.9</v>
      </c>
      <c r="N45" s="1681" t="s">
        <v>53</v>
      </c>
      <c r="O45" s="1681">
        <v>-4.5</v>
      </c>
      <c r="P45" s="1681" t="s">
        <v>53</v>
      </c>
      <c r="Q45" s="1682">
        <v>0.5</v>
      </c>
      <c r="R45" s="1679">
        <v>99.9</v>
      </c>
      <c r="S45" s="1639">
        <v>-2.2000000000000002</v>
      </c>
    </row>
    <row r="46" spans="1:19" ht="20.100000000000001" customHeight="1">
      <c r="A46" s="1519" t="s">
        <v>500</v>
      </c>
      <c r="B46" s="63">
        <v>1</v>
      </c>
      <c r="C46" s="63" t="s">
        <v>25</v>
      </c>
      <c r="D46" s="63">
        <v>3</v>
      </c>
      <c r="E46" s="64" t="s">
        <v>24</v>
      </c>
      <c r="F46" s="1534" t="s">
        <v>53</v>
      </c>
      <c r="G46" s="403">
        <v>1.9</v>
      </c>
      <c r="H46" s="1535" t="s">
        <v>53</v>
      </c>
      <c r="I46" s="1535">
        <v>-0.7</v>
      </c>
      <c r="J46" s="1535" t="s">
        <v>53</v>
      </c>
      <c r="K46" s="403">
        <v>-1.5</v>
      </c>
      <c r="L46" s="1535" t="s">
        <v>53</v>
      </c>
      <c r="M46" s="1535">
        <v>-3.3</v>
      </c>
      <c r="N46" s="1535" t="s">
        <v>53</v>
      </c>
      <c r="O46" s="1535">
        <v>0</v>
      </c>
      <c r="P46" s="1535" t="s">
        <v>53</v>
      </c>
      <c r="Q46" s="952">
        <v>0.9</v>
      </c>
      <c r="R46" s="1745">
        <v>101.5</v>
      </c>
      <c r="S46" s="1363">
        <v>-0.3</v>
      </c>
    </row>
    <row r="47" spans="1:19" ht="20.100000000000001" customHeight="1">
      <c r="A47" s="1613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683" t="s">
        <v>53</v>
      </c>
      <c r="G47" s="392">
        <v>-0.1</v>
      </c>
      <c r="H47" s="1684" t="s">
        <v>53</v>
      </c>
      <c r="I47" s="1684">
        <v>0.3</v>
      </c>
      <c r="J47" s="1684" t="s">
        <v>53</v>
      </c>
      <c r="K47" s="392">
        <v>-4.5</v>
      </c>
      <c r="L47" s="1684" t="s">
        <v>53</v>
      </c>
      <c r="M47" s="1684">
        <v>1.6</v>
      </c>
      <c r="N47" s="1684" t="s">
        <v>53</v>
      </c>
      <c r="O47" s="392">
        <v>0.1</v>
      </c>
      <c r="P47" s="1684" t="s">
        <v>53</v>
      </c>
      <c r="Q47" s="399">
        <v>2</v>
      </c>
      <c r="R47" s="1306">
        <v>104</v>
      </c>
      <c r="S47" s="399">
        <v>4.5</v>
      </c>
    </row>
    <row r="48" spans="1:19" ht="20.100000000000001" customHeight="1" thickBot="1">
      <c r="A48" s="67" t="s">
        <v>52</v>
      </c>
      <c r="B48" s="1530">
        <v>7</v>
      </c>
      <c r="C48" s="1530" t="s">
        <v>25</v>
      </c>
      <c r="D48" s="1530">
        <v>9</v>
      </c>
      <c r="E48" s="68" t="s">
        <v>24</v>
      </c>
      <c r="F48" s="1532" t="s">
        <v>53</v>
      </c>
      <c r="G48" s="391">
        <v>0.5</v>
      </c>
      <c r="H48" s="1533" t="s">
        <v>53</v>
      </c>
      <c r="I48" s="1533">
        <v>-0.1</v>
      </c>
      <c r="J48" s="1533" t="s">
        <v>53</v>
      </c>
      <c r="K48" s="391">
        <v>-5.7</v>
      </c>
      <c r="L48" s="1533" t="s">
        <v>53</v>
      </c>
      <c r="M48" s="391">
        <v>1.6</v>
      </c>
      <c r="N48" s="1533" t="s">
        <v>53</v>
      </c>
      <c r="O48" s="1533">
        <v>2.4</v>
      </c>
      <c r="P48" s="1533" t="s">
        <v>53</v>
      </c>
      <c r="Q48" s="391">
        <v>1.6</v>
      </c>
      <c r="R48" s="1306">
        <v>106.2</v>
      </c>
      <c r="S48" s="399">
        <v>6</v>
      </c>
    </row>
    <row r="49" spans="1:23" ht="20.100000000000001" customHeight="1">
      <c r="A49" s="1059"/>
      <c r="B49" s="30">
        <v>2020</v>
      </c>
      <c r="C49" s="30" t="s">
        <v>23</v>
      </c>
      <c r="D49" s="30">
        <v>10</v>
      </c>
      <c r="E49" s="731" t="s">
        <v>24</v>
      </c>
      <c r="F49" s="783">
        <v>0.4</v>
      </c>
      <c r="G49" s="803">
        <v>0.8</v>
      </c>
      <c r="H49" s="912">
        <v>-0.3</v>
      </c>
      <c r="I49" s="761">
        <v>-0.7</v>
      </c>
      <c r="J49" s="803">
        <v>-0.2</v>
      </c>
      <c r="K49" s="803">
        <v>-1</v>
      </c>
      <c r="L49" s="803">
        <v>0</v>
      </c>
      <c r="M49" s="803">
        <v>-2.9</v>
      </c>
      <c r="N49" s="803">
        <v>-0.6</v>
      </c>
      <c r="O49" s="803">
        <v>-4.7</v>
      </c>
      <c r="P49" s="803">
        <v>0.1</v>
      </c>
      <c r="Q49" s="912">
        <v>0.5</v>
      </c>
      <c r="R49" s="783">
        <v>99.8</v>
      </c>
      <c r="S49" s="804">
        <v>-2.2000000000000002</v>
      </c>
    </row>
    <row r="50" spans="1:23" ht="20.100000000000001" customHeight="1">
      <c r="A50" s="1034"/>
      <c r="B50" s="948" t="s">
        <v>52</v>
      </c>
      <c r="C50" s="948" t="s">
        <v>52</v>
      </c>
      <c r="D50" s="948">
        <v>11</v>
      </c>
      <c r="E50" s="949" t="s">
        <v>24</v>
      </c>
      <c r="F50" s="1306">
        <v>1.1000000000000001</v>
      </c>
      <c r="G50" s="1307">
        <v>-0.4</v>
      </c>
      <c r="H50" s="1309">
        <v>-0.2</v>
      </c>
      <c r="I50" s="1032">
        <v>-0.3</v>
      </c>
      <c r="J50" s="1307">
        <v>-0.2</v>
      </c>
      <c r="K50" s="1032">
        <v>-1.5</v>
      </c>
      <c r="L50" s="1307">
        <v>0</v>
      </c>
      <c r="M50" s="1307">
        <v>-2.9</v>
      </c>
      <c r="N50" s="1307">
        <v>-0.8</v>
      </c>
      <c r="O50" s="1307">
        <v>-4.9000000000000004</v>
      </c>
      <c r="P50" s="1307">
        <v>0</v>
      </c>
      <c r="Q50" s="1309">
        <v>0.8</v>
      </c>
      <c r="R50" s="1306">
        <v>99.7</v>
      </c>
      <c r="S50" s="1308">
        <v>-2.4</v>
      </c>
    </row>
    <row r="51" spans="1:23" ht="20.100000000000001" customHeight="1">
      <c r="A51" s="3"/>
      <c r="B51" s="29" t="s">
        <v>52</v>
      </c>
      <c r="C51" s="29" t="s">
        <v>52</v>
      </c>
      <c r="D51" s="29">
        <v>12</v>
      </c>
      <c r="E51" s="1035" t="s">
        <v>24</v>
      </c>
      <c r="F51" s="427">
        <v>-0.8</v>
      </c>
      <c r="G51" s="396">
        <v>1.4</v>
      </c>
      <c r="H51" s="402">
        <v>-0.2</v>
      </c>
      <c r="I51" s="389">
        <v>-0.4</v>
      </c>
      <c r="J51" s="396">
        <v>0.2</v>
      </c>
      <c r="K51" s="389">
        <v>-1.5</v>
      </c>
      <c r="L51" s="396">
        <v>0</v>
      </c>
      <c r="M51" s="396">
        <v>-2.9</v>
      </c>
      <c r="N51" s="396">
        <v>0.6</v>
      </c>
      <c r="O51" s="396">
        <v>-4</v>
      </c>
      <c r="P51" s="396">
        <v>-0.3</v>
      </c>
      <c r="Q51" s="402">
        <v>0.5</v>
      </c>
      <c r="R51" s="427">
        <v>100.2</v>
      </c>
      <c r="S51" s="944">
        <v>-2.1</v>
      </c>
      <c r="V51" t="s">
        <v>439</v>
      </c>
    </row>
    <row r="52" spans="1:23" ht="20.100000000000001" customHeight="1">
      <c r="A52" s="1062"/>
      <c r="B52" s="63">
        <v>2021</v>
      </c>
      <c r="C52" s="63" t="s">
        <v>23</v>
      </c>
      <c r="D52" s="63">
        <v>1</v>
      </c>
      <c r="E52" s="64" t="s">
        <v>24</v>
      </c>
      <c r="F52" s="1495">
        <v>-5.5</v>
      </c>
      <c r="G52" s="1440">
        <v>3.1</v>
      </c>
      <c r="H52" s="952">
        <v>-0.4</v>
      </c>
      <c r="I52" s="403">
        <v>-1</v>
      </c>
      <c r="J52" s="1440">
        <v>0.3</v>
      </c>
      <c r="K52" s="403">
        <v>-2.2999999999999998</v>
      </c>
      <c r="L52" s="1440">
        <v>0</v>
      </c>
      <c r="M52" s="1440">
        <v>-3.2</v>
      </c>
      <c r="N52" s="1440">
        <v>3.1</v>
      </c>
      <c r="O52" s="1440">
        <v>0.3</v>
      </c>
      <c r="P52" s="1440">
        <v>0.5</v>
      </c>
      <c r="Q52" s="952">
        <v>0.8</v>
      </c>
      <c r="R52" s="1495">
        <v>100.8</v>
      </c>
      <c r="S52" s="1363">
        <v>-1.5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2</v>
      </c>
      <c r="E53" s="66" t="s">
        <v>24</v>
      </c>
      <c r="F53" s="428">
        <v>-1</v>
      </c>
      <c r="G53" s="398">
        <v>2.1</v>
      </c>
      <c r="H53" s="719">
        <v>-0.2</v>
      </c>
      <c r="I53" s="392">
        <v>-1.1000000000000001</v>
      </c>
      <c r="J53" s="398">
        <v>0.2</v>
      </c>
      <c r="K53" s="392">
        <v>-1.4</v>
      </c>
      <c r="L53" s="398">
        <v>0</v>
      </c>
      <c r="M53" s="398">
        <v>-3.4</v>
      </c>
      <c r="N53" s="398">
        <v>-0.1</v>
      </c>
      <c r="O53" s="398">
        <v>-0.5</v>
      </c>
      <c r="P53" s="398">
        <v>0.1</v>
      </c>
      <c r="Q53" s="719">
        <v>1</v>
      </c>
      <c r="R53" s="428">
        <v>101.3</v>
      </c>
      <c r="S53" s="401">
        <v>-0.6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3</v>
      </c>
      <c r="E54" s="66" t="s">
        <v>24</v>
      </c>
      <c r="F54" s="428">
        <v>2.5</v>
      </c>
      <c r="G54" s="398">
        <v>0.5</v>
      </c>
      <c r="H54" s="719">
        <v>1.2</v>
      </c>
      <c r="I54" s="392">
        <v>0</v>
      </c>
      <c r="J54" s="398">
        <v>0.6</v>
      </c>
      <c r="K54" s="392">
        <v>-0.5</v>
      </c>
      <c r="L54" s="398">
        <v>0</v>
      </c>
      <c r="M54" s="398">
        <v>-3.4</v>
      </c>
      <c r="N54" s="398">
        <v>0</v>
      </c>
      <c r="O54" s="398">
        <v>-0.1</v>
      </c>
      <c r="P54" s="398">
        <v>0.2</v>
      </c>
      <c r="Q54" s="719">
        <v>1</v>
      </c>
      <c r="R54" s="428">
        <v>102.3</v>
      </c>
      <c r="S54" s="401">
        <v>1.2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4</v>
      </c>
      <c r="E55" s="66" t="s">
        <v>24</v>
      </c>
      <c r="F55" s="428">
        <v>2.2999999999999998</v>
      </c>
      <c r="G55" s="398">
        <v>0.1</v>
      </c>
      <c r="H55" s="719">
        <v>-1.1000000000000001</v>
      </c>
      <c r="I55" s="392">
        <v>-0.3</v>
      </c>
      <c r="J55" s="398">
        <v>-7.2</v>
      </c>
      <c r="K55" s="392">
        <v>-5.0999999999999996</v>
      </c>
      <c r="L55" s="398">
        <v>2</v>
      </c>
      <c r="M55" s="398">
        <v>1.6</v>
      </c>
      <c r="N55" s="398">
        <v>1.2</v>
      </c>
      <c r="O55" s="398">
        <v>0.2</v>
      </c>
      <c r="P55" s="398">
        <v>0.4</v>
      </c>
      <c r="Q55" s="719">
        <v>2.2000000000000002</v>
      </c>
      <c r="R55" s="428">
        <v>103.2</v>
      </c>
      <c r="S55" s="401">
        <v>3.7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5</v>
      </c>
      <c r="E56" s="66" t="s">
        <v>24</v>
      </c>
      <c r="F56" s="428">
        <v>0.1</v>
      </c>
      <c r="G56" s="398">
        <v>-0.2</v>
      </c>
      <c r="H56" s="719">
        <v>0.9</v>
      </c>
      <c r="I56" s="392">
        <v>0.4</v>
      </c>
      <c r="J56" s="398">
        <v>0.4</v>
      </c>
      <c r="K56" s="392">
        <v>-3.8</v>
      </c>
      <c r="L56" s="398">
        <v>-0.2</v>
      </c>
      <c r="M56" s="398">
        <v>1.5</v>
      </c>
      <c r="N56" s="398">
        <v>0.1</v>
      </c>
      <c r="O56" s="398">
        <v>-0.2</v>
      </c>
      <c r="P56" s="398">
        <v>0.3</v>
      </c>
      <c r="Q56" s="719">
        <v>2.1</v>
      </c>
      <c r="R56" s="428">
        <v>103.9</v>
      </c>
      <c r="S56" s="401">
        <v>4.9000000000000004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6</v>
      </c>
      <c r="E57" s="66" t="s">
        <v>24</v>
      </c>
      <c r="F57" s="428">
        <v>0.2</v>
      </c>
      <c r="G57" s="398">
        <v>0</v>
      </c>
      <c r="H57" s="719">
        <v>0.3</v>
      </c>
      <c r="I57" s="392">
        <v>0.8</v>
      </c>
      <c r="J57" s="398">
        <v>0.1</v>
      </c>
      <c r="K57" s="392">
        <v>-4.5999999999999996</v>
      </c>
      <c r="L57" s="398">
        <v>0</v>
      </c>
      <c r="M57" s="398">
        <v>1.5</v>
      </c>
      <c r="N57" s="398">
        <v>-0.8</v>
      </c>
      <c r="O57" s="398">
        <v>0.1</v>
      </c>
      <c r="P57" s="398">
        <v>-0.2</v>
      </c>
      <c r="Q57" s="719">
        <v>1.6</v>
      </c>
      <c r="R57" s="428">
        <v>104.8</v>
      </c>
      <c r="S57" s="401">
        <v>5.2</v>
      </c>
      <c r="U57" s="937"/>
    </row>
    <row r="58" spans="1:23" ht="20.100000000000001" customHeight="1">
      <c r="A58" s="69"/>
      <c r="B58" s="65" t="s">
        <v>52</v>
      </c>
      <c r="C58" s="65" t="s">
        <v>52</v>
      </c>
      <c r="D58" s="65">
        <v>7</v>
      </c>
      <c r="E58" s="66" t="s">
        <v>24</v>
      </c>
      <c r="F58" s="649">
        <v>-4.3</v>
      </c>
      <c r="G58" s="1493">
        <v>0.9</v>
      </c>
      <c r="H58" s="1496">
        <v>-0.5</v>
      </c>
      <c r="I58" s="994">
        <v>0.2</v>
      </c>
      <c r="J58" s="1493">
        <v>0.9</v>
      </c>
      <c r="K58" s="392">
        <v>-5</v>
      </c>
      <c r="L58" s="1493">
        <v>0</v>
      </c>
      <c r="M58" s="1493">
        <v>1.5</v>
      </c>
      <c r="N58" s="1493">
        <v>1.2</v>
      </c>
      <c r="O58" s="1493">
        <v>1.1000000000000001</v>
      </c>
      <c r="P58" s="1493">
        <v>0.2</v>
      </c>
      <c r="Q58" s="1496">
        <v>1.7</v>
      </c>
      <c r="R58" s="428">
        <v>106</v>
      </c>
      <c r="S58" s="401">
        <v>5.8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8</v>
      </c>
      <c r="E59" s="66" t="s">
        <v>24</v>
      </c>
      <c r="F59" s="649">
        <v>-2.1</v>
      </c>
      <c r="G59" s="398">
        <v>0.8</v>
      </c>
      <c r="H59" s="719">
        <v>0.5</v>
      </c>
      <c r="I59" s="1447">
        <v>0</v>
      </c>
      <c r="J59" s="398">
        <v>-0.9</v>
      </c>
      <c r="K59" s="392">
        <v>-6.2</v>
      </c>
      <c r="L59" s="398">
        <v>0</v>
      </c>
      <c r="M59" s="398">
        <v>1.5</v>
      </c>
      <c r="N59" s="398">
        <v>0.9</v>
      </c>
      <c r="O59" s="398">
        <v>2.9</v>
      </c>
      <c r="P59" s="398">
        <v>0.1</v>
      </c>
      <c r="Q59" s="719">
        <v>1.6</v>
      </c>
      <c r="R59" s="1685">
        <v>106.2</v>
      </c>
      <c r="S59" s="1601">
        <v>5.9</v>
      </c>
    </row>
    <row r="60" spans="1:23" ht="20.100000000000001" customHeight="1">
      <c r="A60" s="1442"/>
      <c r="B60" s="1443" t="s">
        <v>52</v>
      </c>
      <c r="C60" s="1443" t="s">
        <v>52</v>
      </c>
      <c r="D60" s="1443">
        <v>9</v>
      </c>
      <c r="E60" s="1444" t="s">
        <v>24</v>
      </c>
      <c r="F60" s="1445">
        <v>7.4</v>
      </c>
      <c r="G60" s="392">
        <v>-0.2</v>
      </c>
      <c r="H60" s="719">
        <v>-0.4</v>
      </c>
      <c r="I60" s="1447">
        <v>-0.4</v>
      </c>
      <c r="J60" s="392">
        <v>-0.1</v>
      </c>
      <c r="K60" s="392">
        <v>-6.2</v>
      </c>
      <c r="L60" s="392">
        <v>0</v>
      </c>
      <c r="M60" s="392">
        <v>1.8</v>
      </c>
      <c r="N60" s="392">
        <v>-1.7</v>
      </c>
      <c r="O60" s="392">
        <v>3.1</v>
      </c>
      <c r="P60" s="392">
        <v>0.1</v>
      </c>
      <c r="Q60" s="1448">
        <v>1.5</v>
      </c>
      <c r="R60" s="1685">
        <v>106.5</v>
      </c>
      <c r="S60" s="1601">
        <v>6.4</v>
      </c>
    </row>
    <row r="61" spans="1:23" ht="20.100000000000001" customHeight="1" thickBot="1">
      <c r="A61" s="61"/>
      <c r="B61" s="1386" t="s">
        <v>52</v>
      </c>
      <c r="C61" s="1386" t="s">
        <v>52</v>
      </c>
      <c r="D61" s="1386">
        <v>10</v>
      </c>
      <c r="E61" s="68" t="s">
        <v>24</v>
      </c>
      <c r="F61" s="1387">
        <v>-0.9</v>
      </c>
      <c r="G61" s="391">
        <v>-1.5</v>
      </c>
      <c r="H61" s="795">
        <v>-0.4</v>
      </c>
      <c r="I61" s="1389">
        <v>-0.5</v>
      </c>
      <c r="J61" s="391">
        <v>-0.8</v>
      </c>
      <c r="K61" s="391">
        <v>-6.7</v>
      </c>
      <c r="L61" s="391">
        <v>0</v>
      </c>
      <c r="M61" s="391">
        <v>1.8</v>
      </c>
      <c r="N61" s="391">
        <v>0.3</v>
      </c>
      <c r="O61" s="391">
        <v>4.0999999999999996</v>
      </c>
      <c r="P61" s="391">
        <v>0.5</v>
      </c>
      <c r="Q61" s="1390">
        <v>1.9</v>
      </c>
      <c r="R61" s="1580">
        <v>107.8</v>
      </c>
      <c r="S61" s="1581">
        <v>8</v>
      </c>
    </row>
    <row r="62" spans="1:23" ht="20.100000000000001" customHeight="1">
      <c r="A62" s="2119" t="s">
        <v>258</v>
      </c>
      <c r="B62" s="2120"/>
      <c r="C62" s="2120"/>
      <c r="D62" s="2120"/>
      <c r="E62" s="2121"/>
      <c r="F62" s="247" t="s">
        <v>237</v>
      </c>
      <c r="G62" s="256" t="s">
        <v>519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124"/>
      <c r="B63" s="2250"/>
      <c r="C63" s="2250"/>
      <c r="D63" s="2250"/>
      <c r="E63" s="2123"/>
      <c r="F63" s="250" t="s">
        <v>238</v>
      </c>
      <c r="G63" s="260" t="s">
        <v>445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125"/>
      <c r="B64" s="2126"/>
      <c r="C64" s="2126"/>
      <c r="D64" s="2126"/>
      <c r="E64" s="2127"/>
      <c r="F64" s="248" t="s">
        <v>231</v>
      </c>
      <c r="G64" s="257" t="s">
        <v>490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59" priority="195" stopIfTrue="1">
      <formula>ISERR</formula>
    </cfRule>
  </conditionalFormatting>
  <conditionalFormatting sqref="U57">
    <cfRule type="expression" dxfId="58" priority="136" stopIfTrue="1">
      <formula>ISERR</formula>
    </cfRule>
  </conditionalFormatting>
  <conditionalFormatting sqref="F49:Q49 F50:J59 L50:Q59 S49:S50">
    <cfRule type="expression" dxfId="57" priority="121" stopIfTrue="1">
      <formula>ISERR</formula>
    </cfRule>
  </conditionalFormatting>
  <conditionalFormatting sqref="S46">
    <cfRule type="expression" dxfId="56" priority="104" stopIfTrue="1">
      <formula>ISERR</formula>
    </cfRule>
  </conditionalFormatting>
  <conditionalFormatting sqref="S44">
    <cfRule type="expression" dxfId="55" priority="100" stopIfTrue="1">
      <formula>ISERR</formula>
    </cfRule>
  </conditionalFormatting>
  <conditionalFormatting sqref="G48">
    <cfRule type="expression" dxfId="54" priority="99" stopIfTrue="1">
      <formula>ISERR</formula>
    </cfRule>
  </conditionalFormatting>
  <conditionalFormatting sqref="Q44:Q47">
    <cfRule type="expression" dxfId="53" priority="95" stopIfTrue="1">
      <formula>ISERR</formula>
    </cfRule>
  </conditionalFormatting>
  <conditionalFormatting sqref="O41">
    <cfRule type="expression" dxfId="52" priority="94" stopIfTrue="1">
      <formula>ISERR</formula>
    </cfRule>
  </conditionalFormatting>
  <conditionalFormatting sqref="G46">
    <cfRule type="expression" dxfId="51" priority="92" stopIfTrue="1">
      <formula>ISERR</formula>
    </cfRule>
  </conditionalFormatting>
  <conditionalFormatting sqref="S47">
    <cfRule type="expression" dxfId="50" priority="90" stopIfTrue="1">
      <formula>ISERR</formula>
    </cfRule>
  </conditionalFormatting>
  <conditionalFormatting sqref="S42">
    <cfRule type="expression" dxfId="49" priority="87" stopIfTrue="1">
      <formula>ISERR</formula>
    </cfRule>
  </conditionalFormatting>
  <conditionalFormatting sqref="S41">
    <cfRule type="expression" dxfId="48" priority="78" stopIfTrue="1">
      <formula>ISERR</formula>
    </cfRule>
  </conditionalFormatting>
  <conditionalFormatting sqref="S49">
    <cfRule type="expression" dxfId="47" priority="58" stopIfTrue="1">
      <formula>ISERR</formula>
    </cfRule>
  </conditionalFormatting>
  <conditionalFormatting sqref="A12:E32">
    <cfRule type="expression" dxfId="46" priority="37" stopIfTrue="1">
      <formula>ISERR</formula>
    </cfRule>
  </conditionalFormatting>
  <conditionalFormatting sqref="A41:E61">
    <cfRule type="expression" dxfId="45" priority="34" stopIfTrue="1">
      <formula>ISERR</formula>
    </cfRule>
  </conditionalFormatting>
  <conditionalFormatting sqref="R43">
    <cfRule type="expression" dxfId="44" priority="11" stopIfTrue="1">
      <formula>ISERR</formula>
    </cfRule>
  </conditionalFormatting>
  <conditionalFormatting sqref="S43">
    <cfRule type="expression" dxfId="43" priority="10" stopIfTrue="1">
      <formula>ISERR</formula>
    </cfRule>
  </conditionalFormatting>
  <conditionalFormatting sqref="S51:S57 S59:S60">
    <cfRule type="expression" dxfId="42" priority="3" stopIfTrue="1">
      <formula>ISERR</formula>
    </cfRule>
  </conditionalFormatting>
  <conditionalFormatting sqref="S58">
    <cfRule type="expression" dxfId="41" priority="2" stopIfTrue="1">
      <formula>ISERR</formula>
    </cfRule>
  </conditionalFormatting>
  <conditionalFormatting sqref="S48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Q2" sqref="Q2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939" t="s">
        <v>292</v>
      </c>
      <c r="B4" s="2084"/>
      <c r="C4" s="2084"/>
      <c r="D4" s="2084"/>
      <c r="E4" s="2084"/>
      <c r="F4" s="2084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2033" t="s">
        <v>210</v>
      </c>
      <c r="B6" s="2057"/>
      <c r="C6" s="2057"/>
      <c r="D6" s="2057"/>
      <c r="E6" s="2058"/>
      <c r="F6" s="2003" t="s">
        <v>84</v>
      </c>
      <c r="G6" s="2120"/>
      <c r="H6" s="2120"/>
      <c r="I6" s="2121"/>
      <c r="J6" s="2003" t="s">
        <v>85</v>
      </c>
      <c r="K6" s="2004"/>
      <c r="L6" s="2004"/>
      <c r="M6" s="2004"/>
      <c r="N6" s="106"/>
      <c r="O6" s="15"/>
      <c r="P6" s="106"/>
      <c r="Q6" s="107"/>
    </row>
    <row r="7" spans="1:17" ht="23.1" customHeight="1">
      <c r="A7" s="2059"/>
      <c r="B7" s="2060"/>
      <c r="C7" s="2060"/>
      <c r="D7" s="2060"/>
      <c r="E7" s="2061"/>
      <c r="F7" s="2222"/>
      <c r="G7" s="2259"/>
      <c r="H7" s="2259"/>
      <c r="I7" s="2223"/>
      <c r="J7" s="2006"/>
      <c r="K7" s="2007"/>
      <c r="L7" s="2007"/>
      <c r="M7" s="2007"/>
      <c r="N7" s="2089" t="s">
        <v>211</v>
      </c>
      <c r="O7" s="2260"/>
      <c r="P7" s="2260"/>
      <c r="Q7" s="2261"/>
    </row>
    <row r="8" spans="1:17" ht="23.1" customHeight="1">
      <c r="A8" s="2059"/>
      <c r="B8" s="2060"/>
      <c r="C8" s="2060"/>
      <c r="D8" s="2060"/>
      <c r="E8" s="2061"/>
      <c r="F8" s="1992" t="s">
        <v>109</v>
      </c>
      <c r="G8" s="1990"/>
      <c r="H8" s="1989" t="s">
        <v>50</v>
      </c>
      <c r="I8" s="1994"/>
      <c r="J8" s="1992" t="s">
        <v>212</v>
      </c>
      <c r="K8" s="1990"/>
      <c r="L8" s="1989" t="s">
        <v>50</v>
      </c>
      <c r="M8" s="1990"/>
      <c r="N8" s="2009" t="s">
        <v>212</v>
      </c>
      <c r="O8" s="2128"/>
      <c r="P8" s="2009" t="s">
        <v>213</v>
      </c>
      <c r="Q8" s="2114"/>
    </row>
    <row r="9" spans="1:17" ht="23.1" customHeight="1">
      <c r="A9" s="2059"/>
      <c r="B9" s="2060"/>
      <c r="C9" s="2060"/>
      <c r="D9" s="2060"/>
      <c r="E9" s="2061"/>
      <c r="F9" s="228"/>
      <c r="G9" s="72" t="s">
        <v>134</v>
      </c>
      <c r="H9" s="55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62"/>
      <c r="B10" s="2063"/>
      <c r="C10" s="2063"/>
      <c r="D10" s="2063"/>
      <c r="E10" s="2064"/>
      <c r="F10" s="93" t="s">
        <v>132</v>
      </c>
      <c r="G10" s="108" t="s">
        <v>369</v>
      </c>
      <c r="H10" s="55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89">
        <v>-2</v>
      </c>
      <c r="H11" s="151">
        <v>1485469</v>
      </c>
      <c r="I11" s="393">
        <v>-53.1</v>
      </c>
      <c r="J11" s="150">
        <v>29</v>
      </c>
      <c r="K11" s="389">
        <v>-38.299999999999997</v>
      </c>
      <c r="L11" s="151">
        <v>5675</v>
      </c>
      <c r="M11" s="389">
        <v>-35.799999999999997</v>
      </c>
      <c r="N11" s="152">
        <v>9</v>
      </c>
      <c r="O11" s="389">
        <v>0</v>
      </c>
      <c r="P11" s="152">
        <v>1163</v>
      </c>
      <c r="Q11" s="393">
        <v>148</v>
      </c>
    </row>
    <row r="12" spans="1:17" ht="23.1" customHeight="1">
      <c r="A12" s="58"/>
      <c r="B12" s="59">
        <v>2019</v>
      </c>
      <c r="C12" s="1063"/>
      <c r="D12" s="59" t="s">
        <v>23</v>
      </c>
      <c r="E12" s="60"/>
      <c r="F12" s="153">
        <v>8383</v>
      </c>
      <c r="G12" s="390">
        <v>1.8</v>
      </c>
      <c r="H12" s="154">
        <v>1423238</v>
      </c>
      <c r="I12" s="394">
        <v>-4.2</v>
      </c>
      <c r="J12" s="153">
        <v>42</v>
      </c>
      <c r="K12" s="390">
        <v>44.8</v>
      </c>
      <c r="L12" s="154">
        <v>7457</v>
      </c>
      <c r="M12" s="390">
        <v>31.4</v>
      </c>
      <c r="N12" s="155">
        <v>9</v>
      </c>
      <c r="O12" s="390">
        <v>0</v>
      </c>
      <c r="P12" s="155">
        <v>821</v>
      </c>
      <c r="Q12" s="394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89">
        <v>-7.3</v>
      </c>
      <c r="H13" s="151">
        <v>1220046</v>
      </c>
      <c r="I13" s="393">
        <v>-14.3</v>
      </c>
      <c r="J13" s="150">
        <v>42</v>
      </c>
      <c r="K13" s="389">
        <v>0</v>
      </c>
      <c r="L13" s="151">
        <v>8127</v>
      </c>
      <c r="M13" s="389">
        <v>9</v>
      </c>
      <c r="N13" s="152">
        <v>7</v>
      </c>
      <c r="O13" s="389">
        <v>-22.2</v>
      </c>
      <c r="P13" s="152">
        <v>326</v>
      </c>
      <c r="Q13" s="393">
        <v>-60.3</v>
      </c>
    </row>
    <row r="14" spans="1:17" ht="23.1" customHeight="1">
      <c r="A14" s="730" t="s">
        <v>486</v>
      </c>
      <c r="B14" s="30">
        <v>7</v>
      </c>
      <c r="C14" s="30" t="s">
        <v>25</v>
      </c>
      <c r="D14" s="30">
        <v>9</v>
      </c>
      <c r="E14" s="731" t="s">
        <v>24</v>
      </c>
      <c r="F14" s="760">
        <v>2021</v>
      </c>
      <c r="G14" s="761">
        <v>-7.4</v>
      </c>
      <c r="H14" s="762">
        <v>243977</v>
      </c>
      <c r="I14" s="568">
        <v>-16.899999999999999</v>
      </c>
      <c r="J14" s="760">
        <v>6</v>
      </c>
      <c r="K14" s="761">
        <v>-33.299999999999997</v>
      </c>
      <c r="L14" s="762">
        <v>3306</v>
      </c>
      <c r="M14" s="761">
        <v>333.9</v>
      </c>
      <c r="N14" s="763">
        <v>0</v>
      </c>
      <c r="O14" s="761">
        <v>-100</v>
      </c>
      <c r="P14" s="763">
        <v>0</v>
      </c>
      <c r="Q14" s="568">
        <v>-100</v>
      </c>
    </row>
    <row r="15" spans="1:17" ht="23.1" customHeight="1">
      <c r="A15" s="1421" t="s">
        <v>52</v>
      </c>
      <c r="B15" s="1422">
        <v>10</v>
      </c>
      <c r="C15" s="1422" t="s">
        <v>25</v>
      </c>
      <c r="D15" s="1422">
        <v>12</v>
      </c>
      <c r="E15" s="1423" t="s">
        <v>24</v>
      </c>
      <c r="F15" s="1736">
        <v>1751</v>
      </c>
      <c r="G15" s="1635">
        <v>-20.8</v>
      </c>
      <c r="H15" s="1737">
        <v>318961</v>
      </c>
      <c r="I15" s="1639">
        <v>-13.3</v>
      </c>
      <c r="J15" s="1736">
        <v>8</v>
      </c>
      <c r="K15" s="1635">
        <v>-27.3</v>
      </c>
      <c r="L15" s="1737">
        <v>2244</v>
      </c>
      <c r="M15" s="1635">
        <v>81.7</v>
      </c>
      <c r="N15" s="1738">
        <v>0</v>
      </c>
      <c r="O15" s="1635">
        <v>-100</v>
      </c>
      <c r="P15" s="1738">
        <v>0</v>
      </c>
      <c r="Q15" s="1639">
        <v>-100</v>
      </c>
    </row>
    <row r="16" spans="1:17" ht="23.1" customHeight="1">
      <c r="A16" s="1519" t="s">
        <v>500</v>
      </c>
      <c r="B16" s="63">
        <v>1</v>
      </c>
      <c r="C16" s="63" t="s">
        <v>25</v>
      </c>
      <c r="D16" s="63">
        <v>3</v>
      </c>
      <c r="E16" s="64" t="s">
        <v>24</v>
      </c>
      <c r="F16" s="156">
        <v>1554</v>
      </c>
      <c r="G16" s="403">
        <v>-28.2</v>
      </c>
      <c r="H16" s="157">
        <v>290331</v>
      </c>
      <c r="I16" s="400">
        <v>-3.9</v>
      </c>
      <c r="J16" s="156">
        <v>7</v>
      </c>
      <c r="K16" s="403">
        <v>-53.3</v>
      </c>
      <c r="L16" s="157">
        <v>348</v>
      </c>
      <c r="M16" s="403">
        <v>-76</v>
      </c>
      <c r="N16" s="158">
        <v>1</v>
      </c>
      <c r="O16" s="403">
        <v>-80</v>
      </c>
      <c r="P16" s="158">
        <v>104</v>
      </c>
      <c r="Q16" s="400">
        <v>-48</v>
      </c>
    </row>
    <row r="17" spans="1:17" ht="23.1" customHeight="1">
      <c r="A17" s="1613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159">
        <v>1490</v>
      </c>
      <c r="G17" s="392">
        <v>-18.899999999999999</v>
      </c>
      <c r="H17" s="160">
        <v>321328</v>
      </c>
      <c r="I17" s="399">
        <v>-9.5</v>
      </c>
      <c r="J17" s="159">
        <v>3</v>
      </c>
      <c r="K17" s="392">
        <v>-76.900000000000006</v>
      </c>
      <c r="L17" s="160">
        <v>89</v>
      </c>
      <c r="M17" s="392">
        <v>-92.1</v>
      </c>
      <c r="N17" s="161">
        <v>1</v>
      </c>
      <c r="O17" s="392">
        <v>-50</v>
      </c>
      <c r="P17" s="161">
        <v>47</v>
      </c>
      <c r="Q17" s="399">
        <v>-62.7</v>
      </c>
    </row>
    <row r="18" spans="1:17" ht="23.1" customHeight="1" thickBot="1">
      <c r="A18" s="67" t="s">
        <v>52</v>
      </c>
      <c r="B18" s="1536">
        <v>7</v>
      </c>
      <c r="C18" s="1536" t="s">
        <v>25</v>
      </c>
      <c r="D18" s="1536">
        <v>9</v>
      </c>
      <c r="E18" s="68" t="s">
        <v>24</v>
      </c>
      <c r="F18" s="794">
        <v>1447</v>
      </c>
      <c r="G18" s="391">
        <v>-28.4</v>
      </c>
      <c r="H18" s="1537">
        <v>253298</v>
      </c>
      <c r="I18" s="395">
        <v>3.8</v>
      </c>
      <c r="J18" s="1538">
        <v>7</v>
      </c>
      <c r="K18" s="391">
        <v>16.7</v>
      </c>
      <c r="L18" s="1537">
        <v>504</v>
      </c>
      <c r="M18" s="391">
        <v>-84.8</v>
      </c>
      <c r="N18" s="1539">
        <v>1</v>
      </c>
      <c r="O18" s="1541" t="s">
        <v>537</v>
      </c>
      <c r="P18" s="1539">
        <v>10</v>
      </c>
      <c r="Q18" s="395" t="s">
        <v>332</v>
      </c>
    </row>
    <row r="19" spans="1:17" ht="23.1" customHeight="1">
      <c r="A19" s="1059"/>
      <c r="B19" s="30">
        <v>2020</v>
      </c>
      <c r="C19" s="30" t="s">
        <v>23</v>
      </c>
      <c r="D19" s="30">
        <v>10</v>
      </c>
      <c r="E19" s="731" t="s">
        <v>24</v>
      </c>
      <c r="F19" s="760">
        <v>624</v>
      </c>
      <c r="G19" s="761">
        <v>-20</v>
      </c>
      <c r="H19" s="762">
        <v>78342</v>
      </c>
      <c r="I19" s="568">
        <v>-11.5</v>
      </c>
      <c r="J19" s="760">
        <v>0</v>
      </c>
      <c r="K19" s="761">
        <v>-100</v>
      </c>
      <c r="L19" s="762">
        <v>0</v>
      </c>
      <c r="M19" s="983">
        <v>-100</v>
      </c>
      <c r="N19" s="763">
        <v>0</v>
      </c>
      <c r="O19" s="761">
        <v>-100</v>
      </c>
      <c r="P19" s="763">
        <v>0</v>
      </c>
      <c r="Q19" s="568">
        <v>-100</v>
      </c>
    </row>
    <row r="20" spans="1:17" ht="23.1" customHeight="1">
      <c r="A20" s="1034"/>
      <c r="B20" s="948" t="s">
        <v>52</v>
      </c>
      <c r="C20" s="948" t="s">
        <v>52</v>
      </c>
      <c r="D20" s="948">
        <v>11</v>
      </c>
      <c r="E20" s="949" t="s">
        <v>24</v>
      </c>
      <c r="F20" s="1305">
        <v>569</v>
      </c>
      <c r="G20" s="1032">
        <v>-21.7</v>
      </c>
      <c r="H20" s="1285">
        <v>102101</v>
      </c>
      <c r="I20" s="1033">
        <v>-16.600000000000001</v>
      </c>
      <c r="J20" s="1305">
        <v>3</v>
      </c>
      <c r="K20" s="1032">
        <v>50</v>
      </c>
      <c r="L20" s="1285">
        <v>229</v>
      </c>
      <c r="M20" s="1284">
        <v>-11.9</v>
      </c>
      <c r="N20" s="1283">
        <v>0</v>
      </c>
      <c r="O20" s="1032" t="s">
        <v>53</v>
      </c>
      <c r="P20" s="1283">
        <v>0</v>
      </c>
      <c r="Q20" s="1033" t="s">
        <v>53</v>
      </c>
    </row>
    <row r="21" spans="1:17" ht="23.1" customHeight="1">
      <c r="A21" s="3"/>
      <c r="B21" s="29" t="s">
        <v>52</v>
      </c>
      <c r="C21" s="29" t="s">
        <v>52</v>
      </c>
      <c r="D21" s="29">
        <v>12</v>
      </c>
      <c r="E21" s="1035" t="s">
        <v>24</v>
      </c>
      <c r="F21" s="150">
        <v>558</v>
      </c>
      <c r="G21" s="389">
        <v>-20.7</v>
      </c>
      <c r="H21" s="151">
        <v>138518</v>
      </c>
      <c r="I21" s="393">
        <v>-11.6</v>
      </c>
      <c r="J21" s="150">
        <v>5</v>
      </c>
      <c r="K21" s="389">
        <v>0</v>
      </c>
      <c r="L21" s="151">
        <v>2015</v>
      </c>
      <c r="M21" s="405">
        <v>123.6</v>
      </c>
      <c r="N21" s="152">
        <v>0</v>
      </c>
      <c r="O21" s="389" t="s">
        <v>53</v>
      </c>
      <c r="P21" s="152">
        <v>0</v>
      </c>
      <c r="Q21" s="393" t="s">
        <v>53</v>
      </c>
    </row>
    <row r="22" spans="1:17" ht="23.1" customHeight="1">
      <c r="A22" s="1062"/>
      <c r="B22" s="63">
        <v>2021</v>
      </c>
      <c r="C22" s="63" t="s">
        <v>23</v>
      </c>
      <c r="D22" s="63">
        <v>1</v>
      </c>
      <c r="E22" s="64" t="s">
        <v>24</v>
      </c>
      <c r="F22" s="156">
        <v>474</v>
      </c>
      <c r="G22" s="403">
        <v>-38.6</v>
      </c>
      <c r="H22" s="157">
        <v>81388</v>
      </c>
      <c r="I22" s="400">
        <v>-34.700000000000003</v>
      </c>
      <c r="J22" s="156">
        <v>0</v>
      </c>
      <c r="K22" s="403">
        <v>-100</v>
      </c>
      <c r="L22" s="157">
        <v>0</v>
      </c>
      <c r="M22" s="1362">
        <v>-100</v>
      </c>
      <c r="N22" s="158">
        <v>0</v>
      </c>
      <c r="O22" s="403" t="s">
        <v>53</v>
      </c>
      <c r="P22" s="158">
        <v>0</v>
      </c>
      <c r="Q22" s="400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2</v>
      </c>
      <c r="E23" s="66" t="s">
        <v>24</v>
      </c>
      <c r="F23" s="159">
        <v>446</v>
      </c>
      <c r="G23" s="392">
        <v>-31.4</v>
      </c>
      <c r="H23" s="160">
        <v>67490</v>
      </c>
      <c r="I23" s="399">
        <v>-5.3</v>
      </c>
      <c r="J23" s="159">
        <v>3</v>
      </c>
      <c r="K23" s="392">
        <v>-40</v>
      </c>
      <c r="L23" s="160">
        <v>165</v>
      </c>
      <c r="M23" s="407">
        <v>-54.2</v>
      </c>
      <c r="N23" s="161">
        <v>1</v>
      </c>
      <c r="O23" s="392">
        <v>-50</v>
      </c>
      <c r="P23" s="161">
        <v>104</v>
      </c>
      <c r="Q23" s="399">
        <v>-18.100000000000001</v>
      </c>
    </row>
    <row r="24" spans="1:17" ht="23.1" customHeight="1">
      <c r="A24" s="69"/>
      <c r="B24" s="65" t="s">
        <v>52</v>
      </c>
      <c r="C24" s="65" t="s">
        <v>52</v>
      </c>
      <c r="D24" s="65">
        <v>3</v>
      </c>
      <c r="E24" s="66" t="s">
        <v>24</v>
      </c>
      <c r="F24" s="159">
        <v>634</v>
      </c>
      <c r="G24" s="392">
        <v>-14.3</v>
      </c>
      <c r="H24" s="160">
        <v>141453</v>
      </c>
      <c r="I24" s="399">
        <v>33.5</v>
      </c>
      <c r="J24" s="159">
        <v>4</v>
      </c>
      <c r="K24" s="392">
        <v>-42.9</v>
      </c>
      <c r="L24" s="160">
        <v>183</v>
      </c>
      <c r="M24" s="407">
        <v>-82.3</v>
      </c>
      <c r="N24" s="161">
        <v>0</v>
      </c>
      <c r="O24" s="392">
        <v>-100</v>
      </c>
      <c r="P24" s="161">
        <v>0</v>
      </c>
      <c r="Q24" s="399">
        <v>-100</v>
      </c>
    </row>
    <row r="25" spans="1:17" ht="23.1" customHeight="1">
      <c r="A25" s="69"/>
      <c r="B25" s="65" t="s">
        <v>52</v>
      </c>
      <c r="C25" s="65" t="s">
        <v>52</v>
      </c>
      <c r="D25" s="65">
        <v>4</v>
      </c>
      <c r="E25" s="66" t="s">
        <v>24</v>
      </c>
      <c r="F25" s="159">
        <v>477</v>
      </c>
      <c r="G25" s="392">
        <v>-35.799999999999997</v>
      </c>
      <c r="H25" s="160">
        <v>84098</v>
      </c>
      <c r="I25" s="399">
        <v>-41.9</v>
      </c>
      <c r="J25" s="159">
        <v>0</v>
      </c>
      <c r="K25" s="392">
        <v>-100</v>
      </c>
      <c r="L25" s="160">
        <v>0</v>
      </c>
      <c r="M25" s="407">
        <v>-100</v>
      </c>
      <c r="N25" s="161">
        <v>0</v>
      </c>
      <c r="O25" s="392" t="s">
        <v>53</v>
      </c>
      <c r="P25" s="161">
        <v>0</v>
      </c>
      <c r="Q25" s="399" t="s">
        <v>53</v>
      </c>
    </row>
    <row r="26" spans="1:17" ht="23.1" customHeight="1">
      <c r="A26" s="69"/>
      <c r="B26" s="65" t="s">
        <v>52</v>
      </c>
      <c r="C26" s="65" t="s">
        <v>52</v>
      </c>
      <c r="D26" s="65">
        <v>5</v>
      </c>
      <c r="E26" s="66" t="s">
        <v>24</v>
      </c>
      <c r="F26" s="159">
        <v>472</v>
      </c>
      <c r="G26" s="392">
        <v>50.3</v>
      </c>
      <c r="H26" s="160">
        <v>168664</v>
      </c>
      <c r="I26" s="399">
        <v>107.3</v>
      </c>
      <c r="J26" s="159">
        <v>1</v>
      </c>
      <c r="K26" s="392">
        <v>-75</v>
      </c>
      <c r="L26" s="160">
        <v>13</v>
      </c>
      <c r="M26" s="407">
        <v>-88.4</v>
      </c>
      <c r="N26" s="161">
        <v>0</v>
      </c>
      <c r="O26" s="392">
        <v>-100</v>
      </c>
      <c r="P26" s="161">
        <v>0</v>
      </c>
      <c r="Q26" s="399">
        <v>-100</v>
      </c>
    </row>
    <row r="27" spans="1:17" ht="23.1" customHeight="1">
      <c r="A27" s="69"/>
      <c r="B27" s="65" t="s">
        <v>52</v>
      </c>
      <c r="C27" s="65" t="s">
        <v>52</v>
      </c>
      <c r="D27" s="65">
        <v>6</v>
      </c>
      <c r="E27" s="66" t="s">
        <v>24</v>
      </c>
      <c r="F27" s="159">
        <v>541</v>
      </c>
      <c r="G27" s="392">
        <v>-30.6</v>
      </c>
      <c r="H27" s="160">
        <v>68566</v>
      </c>
      <c r="I27" s="399">
        <v>-46.7</v>
      </c>
      <c r="J27" s="159">
        <v>2</v>
      </c>
      <c r="K27" s="392">
        <v>-66.7</v>
      </c>
      <c r="L27" s="160">
        <v>76</v>
      </c>
      <c r="M27" s="407">
        <v>-90</v>
      </c>
      <c r="N27" s="161">
        <v>1</v>
      </c>
      <c r="O27" s="392">
        <v>0</v>
      </c>
      <c r="P27" s="161">
        <v>47</v>
      </c>
      <c r="Q27" s="399">
        <v>-52.5</v>
      </c>
    </row>
    <row r="28" spans="1:17" ht="23.1" customHeight="1">
      <c r="A28" s="69"/>
      <c r="B28" s="65" t="s">
        <v>52</v>
      </c>
      <c r="C28" s="65" t="s">
        <v>52</v>
      </c>
      <c r="D28" s="65">
        <v>7</v>
      </c>
      <c r="E28" s="66" t="s">
        <v>24</v>
      </c>
      <c r="F28" s="159">
        <v>476</v>
      </c>
      <c r="G28" s="392">
        <v>-39.6</v>
      </c>
      <c r="H28" s="160">
        <v>71465</v>
      </c>
      <c r="I28" s="399">
        <v>-29.1</v>
      </c>
      <c r="J28" s="159">
        <v>3</v>
      </c>
      <c r="K28" s="392">
        <v>0</v>
      </c>
      <c r="L28" s="160">
        <v>189</v>
      </c>
      <c r="M28" s="407">
        <v>-90.1</v>
      </c>
      <c r="N28" s="161">
        <v>0</v>
      </c>
      <c r="O28" s="392" t="s">
        <v>53</v>
      </c>
      <c r="P28" s="161">
        <v>0</v>
      </c>
      <c r="Q28" s="399" t="s">
        <v>53</v>
      </c>
    </row>
    <row r="29" spans="1:17" ht="23.1" customHeight="1">
      <c r="A29" s="69"/>
      <c r="B29" s="65" t="s">
        <v>52</v>
      </c>
      <c r="C29" s="65" t="s">
        <v>52</v>
      </c>
      <c r="D29" s="65">
        <v>8</v>
      </c>
      <c r="E29" s="66" t="s">
        <v>24</v>
      </c>
      <c r="F29" s="159">
        <v>466</v>
      </c>
      <c r="G29" s="392">
        <v>-30.1</v>
      </c>
      <c r="H29" s="160">
        <v>90973</v>
      </c>
      <c r="I29" s="399">
        <v>25.6</v>
      </c>
      <c r="J29" s="159">
        <v>3</v>
      </c>
      <c r="K29" s="392">
        <v>200</v>
      </c>
      <c r="L29" s="160">
        <v>305</v>
      </c>
      <c r="M29" s="407">
        <v>177.3</v>
      </c>
      <c r="N29" s="161">
        <v>0</v>
      </c>
      <c r="O29" s="392" t="s">
        <v>53</v>
      </c>
      <c r="P29" s="161">
        <v>0</v>
      </c>
      <c r="Q29" s="399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9</v>
      </c>
      <c r="E30" s="66" t="s">
        <v>24</v>
      </c>
      <c r="F30" s="144">
        <v>505</v>
      </c>
      <c r="G30" s="392">
        <v>-10.6</v>
      </c>
      <c r="H30" s="1419">
        <v>90860</v>
      </c>
      <c r="I30" s="719">
        <v>28.4</v>
      </c>
      <c r="J30" s="144">
        <v>1</v>
      </c>
      <c r="K30" s="392">
        <v>-50</v>
      </c>
      <c r="L30" s="145">
        <v>10</v>
      </c>
      <c r="M30" s="407">
        <v>-99.2</v>
      </c>
      <c r="N30" s="780">
        <v>1</v>
      </c>
      <c r="O30" s="392" t="s">
        <v>53</v>
      </c>
      <c r="P30" s="145">
        <v>10</v>
      </c>
      <c r="Q30" s="401" t="s">
        <v>53</v>
      </c>
    </row>
    <row r="31" spans="1:17" ht="23.1" customHeight="1" thickBot="1">
      <c r="A31" s="61"/>
      <c r="B31" s="62" t="s">
        <v>52</v>
      </c>
      <c r="C31" s="62" t="s">
        <v>52</v>
      </c>
      <c r="D31" s="62">
        <v>10</v>
      </c>
      <c r="E31" s="68" t="s">
        <v>24</v>
      </c>
      <c r="F31" s="794">
        <v>525</v>
      </c>
      <c r="G31" s="391">
        <v>-15.8</v>
      </c>
      <c r="H31" s="141">
        <v>98464</v>
      </c>
      <c r="I31" s="795">
        <v>25.6</v>
      </c>
      <c r="J31" s="794">
        <v>1</v>
      </c>
      <c r="K31" s="391" t="s">
        <v>332</v>
      </c>
      <c r="L31" s="796">
        <v>690</v>
      </c>
      <c r="M31" s="1297" t="s">
        <v>53</v>
      </c>
      <c r="N31" s="1192">
        <v>0</v>
      </c>
      <c r="O31" s="391" t="s">
        <v>53</v>
      </c>
      <c r="P31" s="796">
        <v>0</v>
      </c>
      <c r="Q31" s="797" t="s">
        <v>53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2033" t="s">
        <v>127</v>
      </c>
      <c r="B34" s="2057"/>
      <c r="C34" s="2057"/>
      <c r="D34" s="2057"/>
      <c r="E34" s="2058"/>
      <c r="F34" s="2042" t="s">
        <v>79</v>
      </c>
      <c r="G34" s="2043"/>
      <c r="H34" s="2043"/>
      <c r="I34" s="2043"/>
      <c r="J34" s="2043"/>
      <c r="K34" s="2043"/>
      <c r="L34" s="2043"/>
      <c r="M34" s="2043"/>
      <c r="N34" s="2043"/>
      <c r="O34" s="2043"/>
      <c r="P34" s="2043"/>
      <c r="Q34" s="2044"/>
    </row>
    <row r="35" spans="1:17" ht="23.1" customHeight="1">
      <c r="A35" s="2059"/>
      <c r="B35" s="2060"/>
      <c r="C35" s="2060"/>
      <c r="D35" s="2060"/>
      <c r="E35" s="2061"/>
      <c r="F35" s="2066" t="s">
        <v>135</v>
      </c>
      <c r="G35" s="2260"/>
      <c r="H35" s="2260"/>
      <c r="I35" s="2266"/>
      <c r="J35" s="2089" t="s">
        <v>86</v>
      </c>
      <c r="K35" s="2260"/>
      <c r="L35" s="2260"/>
      <c r="M35" s="2266"/>
      <c r="N35" s="2089" t="s">
        <v>87</v>
      </c>
      <c r="O35" s="2260"/>
      <c r="P35" s="2260"/>
      <c r="Q35" s="2261"/>
    </row>
    <row r="36" spans="1:17" ht="23.1" customHeight="1">
      <c r="A36" s="2059"/>
      <c r="B36" s="2060"/>
      <c r="C36" s="2060"/>
      <c r="D36" s="2060"/>
      <c r="E36" s="2061"/>
      <c r="F36" s="2269" t="s">
        <v>109</v>
      </c>
      <c r="G36" s="2128"/>
      <c r="H36" s="2009" t="s">
        <v>110</v>
      </c>
      <c r="I36" s="2128"/>
      <c r="J36" s="2009" t="s">
        <v>109</v>
      </c>
      <c r="K36" s="2128"/>
      <c r="L36" s="2009" t="s">
        <v>110</v>
      </c>
      <c r="M36" s="2128"/>
      <c r="N36" s="2009" t="s">
        <v>109</v>
      </c>
      <c r="O36" s="2268"/>
      <c r="P36" s="2009" t="s">
        <v>110</v>
      </c>
      <c r="Q36" s="2267"/>
    </row>
    <row r="37" spans="1:17" ht="23.1" customHeight="1">
      <c r="A37" s="2059"/>
      <c r="B37" s="2060"/>
      <c r="C37" s="2060"/>
      <c r="D37" s="2060"/>
      <c r="E37" s="2061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62"/>
      <c r="B38" s="2063"/>
      <c r="C38" s="2063"/>
      <c r="D38" s="2063"/>
      <c r="E38" s="2064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483</v>
      </c>
      <c r="E39" s="57"/>
      <c r="F39" s="162">
        <v>4</v>
      </c>
      <c r="G39" s="389">
        <v>-60</v>
      </c>
      <c r="H39" s="163">
        <v>2660</v>
      </c>
      <c r="I39" s="405">
        <v>7</v>
      </c>
      <c r="J39" s="164">
        <v>7</v>
      </c>
      <c r="K39" s="389">
        <v>-53.3</v>
      </c>
      <c r="L39" s="132">
        <v>1108</v>
      </c>
      <c r="M39" s="402">
        <v>-49.2</v>
      </c>
      <c r="N39" s="137">
        <v>9</v>
      </c>
      <c r="O39" s="402">
        <v>-30.8</v>
      </c>
      <c r="P39" s="129">
        <v>744</v>
      </c>
      <c r="Q39" s="412">
        <v>-79.900000000000006</v>
      </c>
    </row>
    <row r="40" spans="1:17" ht="23.1" customHeight="1">
      <c r="A40" s="58"/>
      <c r="B40" s="59">
        <v>2019</v>
      </c>
      <c r="C40" s="1063"/>
      <c r="D40" s="59" t="s">
        <v>483</v>
      </c>
      <c r="E40" s="60"/>
      <c r="F40" s="166">
        <v>7</v>
      </c>
      <c r="G40" s="390">
        <v>75</v>
      </c>
      <c r="H40" s="167">
        <v>722</v>
      </c>
      <c r="I40" s="406">
        <v>-72.900000000000006</v>
      </c>
      <c r="J40" s="168">
        <v>11</v>
      </c>
      <c r="K40" s="390">
        <v>57.1</v>
      </c>
      <c r="L40" s="143">
        <v>1348</v>
      </c>
      <c r="M40" s="429">
        <v>21.7</v>
      </c>
      <c r="N40" s="138">
        <v>15</v>
      </c>
      <c r="O40" s="429">
        <v>66.7</v>
      </c>
      <c r="P40" s="131">
        <v>4566</v>
      </c>
      <c r="Q40" s="431">
        <v>513.70000000000005</v>
      </c>
    </row>
    <row r="41" spans="1:17" ht="23.1" customHeight="1" thickBot="1">
      <c r="A41" s="3"/>
      <c r="B41" s="29">
        <v>2020</v>
      </c>
      <c r="C41" s="2"/>
      <c r="D41" s="29" t="s">
        <v>483</v>
      </c>
      <c r="E41" s="57"/>
      <c r="F41" s="162">
        <v>5</v>
      </c>
      <c r="G41" s="389">
        <v>-28.6</v>
      </c>
      <c r="H41" s="163">
        <v>688</v>
      </c>
      <c r="I41" s="405">
        <v>-4.7</v>
      </c>
      <c r="J41" s="164">
        <v>9</v>
      </c>
      <c r="K41" s="389">
        <v>-18.2</v>
      </c>
      <c r="L41" s="132">
        <v>891</v>
      </c>
      <c r="M41" s="402">
        <v>-33.9</v>
      </c>
      <c r="N41" s="137">
        <v>21</v>
      </c>
      <c r="O41" s="402">
        <v>40</v>
      </c>
      <c r="P41" s="129">
        <v>6222</v>
      </c>
      <c r="Q41" s="412">
        <v>36.299999999999997</v>
      </c>
    </row>
    <row r="42" spans="1:17" ht="23.1" customHeight="1">
      <c r="A42" s="730" t="s">
        <v>486</v>
      </c>
      <c r="B42" s="30">
        <v>7</v>
      </c>
      <c r="C42" s="30" t="s">
        <v>25</v>
      </c>
      <c r="D42" s="30">
        <v>9</v>
      </c>
      <c r="E42" s="731" t="s">
        <v>24</v>
      </c>
      <c r="F42" s="779">
        <v>0</v>
      </c>
      <c r="G42" s="761">
        <v>-100</v>
      </c>
      <c r="H42" s="764">
        <v>0</v>
      </c>
      <c r="I42" s="765">
        <v>-100</v>
      </c>
      <c r="J42" s="764">
        <v>2</v>
      </c>
      <c r="K42" s="945">
        <v>0</v>
      </c>
      <c r="L42" s="764">
        <v>120</v>
      </c>
      <c r="M42" s="946">
        <v>15.4</v>
      </c>
      <c r="N42" s="764">
        <v>4</v>
      </c>
      <c r="O42" s="777">
        <v>33.299999999999997</v>
      </c>
      <c r="P42" s="764">
        <v>3186</v>
      </c>
      <c r="Q42" s="773">
        <v>1955.5</v>
      </c>
    </row>
    <row r="43" spans="1:17" ht="23.1" customHeight="1">
      <c r="A43" s="1421" t="s">
        <v>52</v>
      </c>
      <c r="B43" s="1422">
        <v>10</v>
      </c>
      <c r="C43" s="1422" t="s">
        <v>25</v>
      </c>
      <c r="D43" s="1422">
        <v>12</v>
      </c>
      <c r="E43" s="1423" t="s">
        <v>24</v>
      </c>
      <c r="F43" s="1739">
        <v>1</v>
      </c>
      <c r="G43" s="1635">
        <v>-66.7</v>
      </c>
      <c r="H43" s="1670">
        <v>55</v>
      </c>
      <c r="I43" s="1669">
        <v>-86.9</v>
      </c>
      <c r="J43" s="1740">
        <v>3</v>
      </c>
      <c r="K43" s="1635">
        <v>0</v>
      </c>
      <c r="L43" s="1670">
        <v>540</v>
      </c>
      <c r="M43" s="1635">
        <v>-24.6</v>
      </c>
      <c r="N43" s="1741">
        <v>4</v>
      </c>
      <c r="O43" s="1635">
        <v>0</v>
      </c>
      <c r="P43" s="1638">
        <v>1649</v>
      </c>
      <c r="Q43" s="1742">
        <v>1961.3</v>
      </c>
    </row>
    <row r="44" spans="1:17" ht="23.1" customHeight="1">
      <c r="A44" s="1519" t="s">
        <v>500</v>
      </c>
      <c r="B44" s="63">
        <v>1</v>
      </c>
      <c r="C44" s="63" t="s">
        <v>25</v>
      </c>
      <c r="D44" s="63">
        <v>3</v>
      </c>
      <c r="E44" s="64" t="s">
        <v>24</v>
      </c>
      <c r="F44" s="1234">
        <v>0</v>
      </c>
      <c r="G44" s="403">
        <v>-100</v>
      </c>
      <c r="H44" s="134">
        <v>0</v>
      </c>
      <c r="I44" s="430">
        <v>-100</v>
      </c>
      <c r="J44" s="1594">
        <v>4</v>
      </c>
      <c r="K44" s="403">
        <v>300</v>
      </c>
      <c r="L44" s="134">
        <v>112</v>
      </c>
      <c r="M44" s="403">
        <v>107.4</v>
      </c>
      <c r="N44" s="1744">
        <v>2</v>
      </c>
      <c r="O44" s="403">
        <v>-75</v>
      </c>
      <c r="P44" s="1511">
        <v>132</v>
      </c>
      <c r="Q44" s="410">
        <v>-85.2</v>
      </c>
    </row>
    <row r="45" spans="1:17" ht="23.1" customHeight="1">
      <c r="A45" s="1613" t="s">
        <v>52</v>
      </c>
      <c r="B45" s="65">
        <v>4</v>
      </c>
      <c r="C45" s="65" t="s">
        <v>25</v>
      </c>
      <c r="D45" s="65">
        <v>6</v>
      </c>
      <c r="E45" s="66" t="s">
        <v>24</v>
      </c>
      <c r="F45" s="1743">
        <v>0</v>
      </c>
      <c r="G45" s="392">
        <v>-100</v>
      </c>
      <c r="H45" s="133">
        <v>0</v>
      </c>
      <c r="I45" s="414">
        <v>-100</v>
      </c>
      <c r="J45" s="133">
        <v>0</v>
      </c>
      <c r="K45" s="397">
        <v>-100</v>
      </c>
      <c r="L45" s="133">
        <v>0</v>
      </c>
      <c r="M45" s="397">
        <v>-100</v>
      </c>
      <c r="N45" s="133">
        <v>2</v>
      </c>
      <c r="O45" s="397">
        <v>-60</v>
      </c>
      <c r="P45" s="133">
        <v>42</v>
      </c>
      <c r="Q45" s="1675">
        <v>-91.5</v>
      </c>
    </row>
    <row r="46" spans="1:17" ht="23.1" customHeight="1" thickBot="1">
      <c r="A46" s="67" t="s">
        <v>52</v>
      </c>
      <c r="B46" s="1536">
        <v>7</v>
      </c>
      <c r="C46" s="1536" t="s">
        <v>25</v>
      </c>
      <c r="D46" s="1536">
        <v>9</v>
      </c>
      <c r="E46" s="68" t="s">
        <v>24</v>
      </c>
      <c r="F46" s="1540">
        <v>1</v>
      </c>
      <c r="G46" s="1541" t="s">
        <v>53</v>
      </c>
      <c r="H46" s="135">
        <v>40</v>
      </c>
      <c r="I46" s="415" t="s">
        <v>53</v>
      </c>
      <c r="J46" s="135">
        <v>1</v>
      </c>
      <c r="K46" s="415">
        <v>-50</v>
      </c>
      <c r="L46" s="135">
        <v>260</v>
      </c>
      <c r="M46" s="415">
        <v>116.7</v>
      </c>
      <c r="N46" s="135">
        <v>4</v>
      </c>
      <c r="O46" s="810">
        <v>0</v>
      </c>
      <c r="P46" s="135">
        <v>194</v>
      </c>
      <c r="Q46" s="1525">
        <v>-93.9</v>
      </c>
    </row>
    <row r="47" spans="1:17" ht="23.1" customHeight="1">
      <c r="A47" s="1059"/>
      <c r="B47" s="30">
        <v>2020</v>
      </c>
      <c r="C47" s="30" t="s">
        <v>23</v>
      </c>
      <c r="D47" s="30">
        <v>10</v>
      </c>
      <c r="E47" s="731" t="s">
        <v>24</v>
      </c>
      <c r="F47" s="986">
        <v>0</v>
      </c>
      <c r="G47" s="761">
        <v>-100</v>
      </c>
      <c r="H47" s="764">
        <v>0</v>
      </c>
      <c r="I47" s="765">
        <v>-100</v>
      </c>
      <c r="J47" s="987">
        <v>0</v>
      </c>
      <c r="K47" s="761">
        <v>-100</v>
      </c>
      <c r="L47" s="764">
        <v>0</v>
      </c>
      <c r="M47" s="761">
        <v>-100</v>
      </c>
      <c r="N47" s="987">
        <v>0</v>
      </c>
      <c r="O47" s="761">
        <v>-100</v>
      </c>
      <c r="P47" s="764">
        <v>0</v>
      </c>
      <c r="Q47" s="766">
        <v>-100</v>
      </c>
    </row>
    <row r="48" spans="1:17" ht="23.1" customHeight="1">
      <c r="A48" s="1034"/>
      <c r="B48" s="948" t="s">
        <v>52</v>
      </c>
      <c r="C48" s="948" t="s">
        <v>52</v>
      </c>
      <c r="D48" s="948">
        <v>11</v>
      </c>
      <c r="E48" s="949" t="s">
        <v>24</v>
      </c>
      <c r="F48" s="1298">
        <v>0</v>
      </c>
      <c r="G48" s="1032">
        <v>-100</v>
      </c>
      <c r="H48" s="1299">
        <v>0</v>
      </c>
      <c r="I48" s="1300">
        <v>-100</v>
      </c>
      <c r="J48" s="1301">
        <v>1</v>
      </c>
      <c r="K48" s="1032" t="s">
        <v>53</v>
      </c>
      <c r="L48" s="1299">
        <v>30</v>
      </c>
      <c r="M48" s="1032" t="s">
        <v>53</v>
      </c>
      <c r="N48" s="1301">
        <v>2</v>
      </c>
      <c r="O48" s="1032">
        <v>100</v>
      </c>
      <c r="P48" s="1299">
        <v>199</v>
      </c>
      <c r="Q48" s="1287">
        <v>1890</v>
      </c>
    </row>
    <row r="49" spans="1:17" ht="23.1" customHeight="1">
      <c r="A49" s="3"/>
      <c r="B49" s="29" t="s">
        <v>52</v>
      </c>
      <c r="C49" s="29" t="s">
        <v>52</v>
      </c>
      <c r="D49" s="29">
        <v>12</v>
      </c>
      <c r="E49" s="1035" t="s">
        <v>24</v>
      </c>
      <c r="F49" s="1302">
        <v>1</v>
      </c>
      <c r="G49" s="389">
        <v>0</v>
      </c>
      <c r="H49" s="132">
        <v>55</v>
      </c>
      <c r="I49" s="1303">
        <v>-63.1</v>
      </c>
      <c r="J49" s="1304">
        <v>2</v>
      </c>
      <c r="K49" s="389">
        <v>0</v>
      </c>
      <c r="L49" s="132">
        <v>510</v>
      </c>
      <c r="M49" s="389">
        <v>-27.1</v>
      </c>
      <c r="N49" s="1304">
        <v>2</v>
      </c>
      <c r="O49" s="389">
        <v>0</v>
      </c>
      <c r="P49" s="132">
        <v>1450</v>
      </c>
      <c r="Q49" s="408">
        <v>2688.5</v>
      </c>
    </row>
    <row r="50" spans="1:17" ht="23.1" customHeight="1">
      <c r="A50" s="1062"/>
      <c r="B50" s="63">
        <v>2021</v>
      </c>
      <c r="C50" s="63" t="s">
        <v>23</v>
      </c>
      <c r="D50" s="63">
        <v>1</v>
      </c>
      <c r="E50" s="64" t="s">
        <v>24</v>
      </c>
      <c r="F50" s="1593">
        <v>0</v>
      </c>
      <c r="G50" s="403" t="s">
        <v>53</v>
      </c>
      <c r="H50" s="134">
        <v>0</v>
      </c>
      <c r="I50" s="430" t="s">
        <v>53</v>
      </c>
      <c r="J50" s="1594">
        <v>0</v>
      </c>
      <c r="K50" s="403" t="s">
        <v>53</v>
      </c>
      <c r="L50" s="134">
        <v>0</v>
      </c>
      <c r="M50" s="403" t="s">
        <v>53</v>
      </c>
      <c r="N50" s="1594">
        <v>0</v>
      </c>
      <c r="O50" s="403">
        <v>-100</v>
      </c>
      <c r="P50" s="134">
        <v>0</v>
      </c>
      <c r="Q50" s="410">
        <v>-100</v>
      </c>
    </row>
    <row r="51" spans="1:17" ht="23.1" customHeight="1">
      <c r="A51" s="69"/>
      <c r="B51" s="65" t="s">
        <v>52</v>
      </c>
      <c r="C51" s="65" t="s">
        <v>52</v>
      </c>
      <c r="D51" s="65">
        <v>2</v>
      </c>
      <c r="E51" s="66" t="s">
        <v>24</v>
      </c>
      <c r="F51" s="169">
        <v>0</v>
      </c>
      <c r="G51" s="392" t="s">
        <v>53</v>
      </c>
      <c r="H51" s="133">
        <v>0</v>
      </c>
      <c r="I51" s="414" t="s">
        <v>53</v>
      </c>
      <c r="J51" s="170">
        <v>2</v>
      </c>
      <c r="K51" s="392" t="s">
        <v>53</v>
      </c>
      <c r="L51" s="133">
        <v>61</v>
      </c>
      <c r="M51" s="392" t="s">
        <v>53</v>
      </c>
      <c r="N51" s="170">
        <v>0</v>
      </c>
      <c r="O51" s="392">
        <v>-100</v>
      </c>
      <c r="P51" s="133">
        <v>0</v>
      </c>
      <c r="Q51" s="411">
        <v>-100</v>
      </c>
    </row>
    <row r="52" spans="1:17" ht="23.1" customHeight="1">
      <c r="A52" s="69"/>
      <c r="B52" s="65" t="s">
        <v>52</v>
      </c>
      <c r="C52" s="65" t="s">
        <v>52</v>
      </c>
      <c r="D52" s="65">
        <v>3</v>
      </c>
      <c r="E52" s="66" t="s">
        <v>24</v>
      </c>
      <c r="F52" s="169">
        <v>0</v>
      </c>
      <c r="G52" s="392">
        <v>-100</v>
      </c>
      <c r="H52" s="133">
        <v>0</v>
      </c>
      <c r="I52" s="414">
        <v>-100</v>
      </c>
      <c r="J52" s="170">
        <v>2</v>
      </c>
      <c r="K52" s="392">
        <v>100</v>
      </c>
      <c r="L52" s="133">
        <v>51</v>
      </c>
      <c r="M52" s="392">
        <v>-5.6</v>
      </c>
      <c r="N52" s="170">
        <v>2</v>
      </c>
      <c r="O52" s="392">
        <v>0</v>
      </c>
      <c r="P52" s="133">
        <v>132</v>
      </c>
      <c r="Q52" s="411">
        <v>-78.2</v>
      </c>
    </row>
    <row r="53" spans="1:17" ht="23.1" customHeight="1">
      <c r="A53" s="1034"/>
      <c r="B53" s="948" t="s">
        <v>52</v>
      </c>
      <c r="C53" s="948" t="s">
        <v>52</v>
      </c>
      <c r="D53" s="948">
        <v>4</v>
      </c>
      <c r="E53" s="949" t="s">
        <v>24</v>
      </c>
      <c r="F53" s="1298">
        <v>0</v>
      </c>
      <c r="G53" s="1032">
        <v>-100</v>
      </c>
      <c r="H53" s="1299">
        <v>0</v>
      </c>
      <c r="I53" s="1300">
        <v>-100</v>
      </c>
      <c r="J53" s="1301">
        <v>0</v>
      </c>
      <c r="K53" s="1032">
        <v>-100</v>
      </c>
      <c r="L53" s="1299">
        <v>0</v>
      </c>
      <c r="M53" s="1032">
        <v>-100</v>
      </c>
      <c r="N53" s="1301">
        <v>0</v>
      </c>
      <c r="O53" s="1032" t="s">
        <v>53</v>
      </c>
      <c r="P53" s="1299">
        <v>0</v>
      </c>
      <c r="Q53" s="1287" t="s">
        <v>53</v>
      </c>
    </row>
    <row r="54" spans="1:17" ht="23.1" customHeight="1">
      <c r="A54" s="69"/>
      <c r="B54" s="65" t="s">
        <v>52</v>
      </c>
      <c r="C54" s="65" t="s">
        <v>52</v>
      </c>
      <c r="D54" s="65">
        <v>5</v>
      </c>
      <c r="E54" s="66" t="s">
        <v>24</v>
      </c>
      <c r="F54" s="169">
        <v>0</v>
      </c>
      <c r="G54" s="392" t="s">
        <v>53</v>
      </c>
      <c r="H54" s="133">
        <v>0</v>
      </c>
      <c r="I54" s="414" t="s">
        <v>53</v>
      </c>
      <c r="J54" s="170">
        <v>0</v>
      </c>
      <c r="K54" s="392">
        <v>-100</v>
      </c>
      <c r="L54" s="133">
        <v>0</v>
      </c>
      <c r="M54" s="392">
        <v>-100</v>
      </c>
      <c r="N54" s="170">
        <v>1</v>
      </c>
      <c r="O54" s="392">
        <v>-50</v>
      </c>
      <c r="P54" s="133">
        <v>13</v>
      </c>
      <c r="Q54" s="411">
        <v>-79</v>
      </c>
    </row>
    <row r="55" spans="1:17" ht="23.1" customHeight="1">
      <c r="A55" s="69"/>
      <c r="B55" s="65" t="s">
        <v>52</v>
      </c>
      <c r="C55" s="65" t="s">
        <v>52</v>
      </c>
      <c r="D55" s="65">
        <v>6</v>
      </c>
      <c r="E55" s="66" t="s">
        <v>24</v>
      </c>
      <c r="F55" s="169">
        <v>0</v>
      </c>
      <c r="G55" s="392">
        <v>-100</v>
      </c>
      <c r="H55" s="133">
        <v>0</v>
      </c>
      <c r="I55" s="414">
        <v>-100</v>
      </c>
      <c r="J55" s="170">
        <v>0</v>
      </c>
      <c r="K55" s="392">
        <v>-100</v>
      </c>
      <c r="L55" s="133">
        <v>0</v>
      </c>
      <c r="M55" s="392">
        <v>-100</v>
      </c>
      <c r="N55" s="170">
        <v>1</v>
      </c>
      <c r="O55" s="392">
        <v>-66.7</v>
      </c>
      <c r="P55" s="133">
        <v>29</v>
      </c>
      <c r="Q55" s="411">
        <v>-93.3</v>
      </c>
    </row>
    <row r="56" spans="1:17" ht="23.1" customHeight="1">
      <c r="A56" s="69"/>
      <c r="B56" s="65" t="s">
        <v>52</v>
      </c>
      <c r="C56" s="65" t="s">
        <v>52</v>
      </c>
      <c r="D56" s="65">
        <v>7</v>
      </c>
      <c r="E56" s="66" t="s">
        <v>24</v>
      </c>
      <c r="F56" s="169">
        <v>1</v>
      </c>
      <c r="G56" s="392" t="s">
        <v>53</v>
      </c>
      <c r="H56" s="133">
        <v>40</v>
      </c>
      <c r="I56" s="414" t="s">
        <v>53</v>
      </c>
      <c r="J56" s="170">
        <v>0</v>
      </c>
      <c r="K56" s="392" t="s">
        <v>53</v>
      </c>
      <c r="L56" s="133">
        <v>0</v>
      </c>
      <c r="M56" s="392" t="s">
        <v>53</v>
      </c>
      <c r="N56" s="170">
        <v>2</v>
      </c>
      <c r="O56" s="392">
        <v>-33.299999999999997</v>
      </c>
      <c r="P56" s="133">
        <v>149</v>
      </c>
      <c r="Q56" s="411">
        <v>-92.2</v>
      </c>
    </row>
    <row r="57" spans="1:17" ht="23.1" customHeight="1">
      <c r="A57" s="69"/>
      <c r="B57" s="65" t="s">
        <v>52</v>
      </c>
      <c r="C57" s="65" t="s">
        <v>52</v>
      </c>
      <c r="D57" s="65">
        <v>8</v>
      </c>
      <c r="E57" s="66" t="s">
        <v>24</v>
      </c>
      <c r="F57" s="169">
        <v>0</v>
      </c>
      <c r="G57" s="392" t="s">
        <v>53</v>
      </c>
      <c r="H57" s="133">
        <v>0</v>
      </c>
      <c r="I57" s="414" t="s">
        <v>53</v>
      </c>
      <c r="J57" s="170">
        <v>1</v>
      </c>
      <c r="K57" s="392">
        <v>0</v>
      </c>
      <c r="L57" s="133">
        <v>260</v>
      </c>
      <c r="M57" s="392">
        <v>136.4</v>
      </c>
      <c r="N57" s="170">
        <v>2</v>
      </c>
      <c r="O57" s="392" t="s">
        <v>53</v>
      </c>
      <c r="P57" s="133">
        <v>45</v>
      </c>
      <c r="Q57" s="411" t="s">
        <v>53</v>
      </c>
    </row>
    <row r="58" spans="1:17" ht="23.1" customHeight="1">
      <c r="A58" s="69"/>
      <c r="B58" s="65" t="s">
        <v>52</v>
      </c>
      <c r="C58" s="65" t="s">
        <v>52</v>
      </c>
      <c r="D58" s="65">
        <v>9</v>
      </c>
      <c r="E58" s="66" t="s">
        <v>24</v>
      </c>
      <c r="F58" s="169">
        <v>0</v>
      </c>
      <c r="G58" s="392" t="s">
        <v>53</v>
      </c>
      <c r="H58" s="133">
        <v>0</v>
      </c>
      <c r="I58" s="414" t="s">
        <v>53</v>
      </c>
      <c r="J58" s="170">
        <v>0</v>
      </c>
      <c r="K58" s="392">
        <v>-100</v>
      </c>
      <c r="L58" s="133">
        <v>0</v>
      </c>
      <c r="M58" s="392">
        <v>-100</v>
      </c>
      <c r="N58" s="170">
        <v>0</v>
      </c>
      <c r="O58" s="392">
        <v>-100</v>
      </c>
      <c r="P58" s="133">
        <v>0</v>
      </c>
      <c r="Q58" s="411">
        <v>-100</v>
      </c>
    </row>
    <row r="59" spans="1:17" ht="23.1" customHeight="1" thickBot="1">
      <c r="A59" s="61"/>
      <c r="B59" s="1348" t="s">
        <v>52</v>
      </c>
      <c r="C59" s="1348" t="s">
        <v>52</v>
      </c>
      <c r="D59" s="1348">
        <v>10</v>
      </c>
      <c r="E59" s="68" t="s">
        <v>24</v>
      </c>
      <c r="F59" s="1364">
        <v>0</v>
      </c>
      <c r="G59" s="391" t="s">
        <v>53</v>
      </c>
      <c r="H59" s="135">
        <v>0</v>
      </c>
      <c r="I59" s="415" t="s">
        <v>53</v>
      </c>
      <c r="J59" s="1365">
        <v>1</v>
      </c>
      <c r="K59" s="391" t="s">
        <v>53</v>
      </c>
      <c r="L59" s="135">
        <v>69</v>
      </c>
      <c r="M59" s="391" t="s">
        <v>53</v>
      </c>
      <c r="N59" s="1365">
        <v>0</v>
      </c>
      <c r="O59" s="391" t="s">
        <v>53</v>
      </c>
      <c r="P59" s="135">
        <v>0</v>
      </c>
      <c r="Q59" s="1366" t="s">
        <v>53</v>
      </c>
    </row>
    <row r="60" spans="1:17" ht="23.1" customHeight="1">
      <c r="A60" s="1995" t="s">
        <v>294</v>
      </c>
      <c r="B60" s="2262"/>
      <c r="C60" s="2262"/>
      <c r="D60" s="2262"/>
      <c r="E60" s="2255"/>
      <c r="F60" s="329" t="s">
        <v>295</v>
      </c>
      <c r="G60" s="434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63"/>
      <c r="B61" s="2264"/>
      <c r="C61" s="2264"/>
      <c r="D61" s="2264"/>
      <c r="E61" s="2265"/>
      <c r="F61" s="331" t="s">
        <v>231</v>
      </c>
      <c r="G61" s="436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25" activePane="bottomRight" state="frozen"/>
      <selection pane="topRight" activeCell="H1" sqref="H1"/>
      <selection pane="bottomLeft" activeCell="A8" sqref="A8"/>
      <selection pane="bottomRight" activeCell="AK149" sqref="AK149"/>
    </sheetView>
  </sheetViews>
  <sheetFormatPr defaultColWidth="14.44140625" defaultRowHeight="13.5"/>
  <cols>
    <col min="1" max="1" width="11" style="354" customWidth="1"/>
    <col min="2" max="2" width="7.44140625" style="354" customWidth="1"/>
    <col min="3" max="3" width="10.33203125" style="354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47">
        <f>IF(表紙!A32&lt;3,表紙!G32,表紙!G32)</f>
        <v>0</v>
      </c>
      <c r="B1" s="449"/>
      <c r="C1" s="448">
        <f>IF(表紙!$I$32-1&gt;0,表紙!$I$32-1,表紙!$I$32+10)</f>
        <v>10</v>
      </c>
      <c r="D1" s="2354" t="s">
        <v>72</v>
      </c>
      <c r="E1" s="2354"/>
      <c r="F1" s="2354"/>
      <c r="G1" s="2354"/>
      <c r="CP1" s="17"/>
    </row>
    <row r="2" spans="1:104" ht="20.100000000000001" hidden="1" customHeight="1" thickBot="1">
      <c r="A2" s="450"/>
      <c r="B2" s="450"/>
      <c r="C2" s="45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81" t="s">
        <v>0</v>
      </c>
      <c r="AL2" s="2281"/>
      <c r="AM2" s="2281"/>
      <c r="AN2" s="2281"/>
      <c r="AO2" s="2281"/>
      <c r="AP2" s="2281"/>
      <c r="AQ2" s="2281"/>
      <c r="AR2" s="2281"/>
      <c r="AS2" s="2281"/>
      <c r="AT2" s="2281"/>
      <c r="AU2" s="2281"/>
      <c r="AV2" s="2281"/>
      <c r="AW2" s="2281"/>
      <c r="AX2" s="2281"/>
      <c r="AY2" s="2281"/>
      <c r="AZ2" s="2281"/>
      <c r="BA2" s="2281"/>
      <c r="BB2" s="2281"/>
      <c r="BC2" s="2281"/>
      <c r="BD2" s="2281"/>
      <c r="BE2" s="2281"/>
      <c r="BF2" s="2281"/>
      <c r="BG2" s="2282"/>
      <c r="BH2" s="2282"/>
      <c r="BI2" s="2282"/>
      <c r="BJ2" s="2282"/>
      <c r="BK2" s="2282"/>
      <c r="BL2" s="2282"/>
      <c r="BM2" s="2282"/>
      <c r="BN2" s="2282"/>
      <c r="BO2" s="2282"/>
      <c r="BP2" s="2282"/>
      <c r="BQ2" s="2282"/>
      <c r="BR2" s="2282"/>
      <c r="BS2" s="2282"/>
      <c r="BT2" s="2282"/>
      <c r="BU2" s="2282"/>
      <c r="BV2" s="2282"/>
      <c r="BW2" s="2282"/>
      <c r="BX2" s="2282"/>
      <c r="BY2" s="2282"/>
      <c r="BZ2" s="2282"/>
      <c r="CA2" s="2282"/>
      <c r="CB2" s="2282"/>
      <c r="CC2" s="2282"/>
      <c r="CD2" s="2282"/>
      <c r="CE2" s="2282"/>
      <c r="CF2" s="2282"/>
      <c r="CG2" s="2282"/>
      <c r="CH2" s="2282"/>
      <c r="CI2" s="2282"/>
      <c r="CJ2" s="2282"/>
      <c r="CK2" s="2282"/>
      <c r="CL2" s="2282"/>
      <c r="CM2" s="2282"/>
    </row>
    <row r="3" spans="1:104" s="9" customFormat="1" ht="24.95" customHeight="1">
      <c r="A3" s="451"/>
      <c r="B3" s="451"/>
      <c r="C3" s="451"/>
      <c r="D3" s="2355" t="s">
        <v>106</v>
      </c>
      <c r="E3" s="2356"/>
      <c r="F3" s="2356"/>
      <c r="G3" s="2356"/>
      <c r="H3" s="2283" t="s">
        <v>1</v>
      </c>
      <c r="I3" s="2284"/>
      <c r="J3" s="2284"/>
      <c r="K3" s="2284"/>
      <c r="L3" s="2284"/>
      <c r="M3" s="2284"/>
      <c r="N3" s="2284"/>
      <c r="O3" s="2284"/>
      <c r="P3" s="2285"/>
      <c r="Q3" s="2286" t="s">
        <v>2</v>
      </c>
      <c r="R3" s="2287"/>
      <c r="S3" s="2287"/>
      <c r="T3" s="2287"/>
      <c r="U3" s="2287"/>
      <c r="V3" s="2287"/>
      <c r="W3" s="2287"/>
      <c r="X3" s="2287"/>
      <c r="Y3" s="2287"/>
      <c r="Z3" s="2287"/>
      <c r="AA3" s="2287"/>
      <c r="AB3" s="2287"/>
      <c r="AC3" s="2287"/>
      <c r="AD3" s="2288"/>
      <c r="AE3" s="2330" t="s">
        <v>3</v>
      </c>
      <c r="AF3" s="2331"/>
      <c r="AG3" s="2331"/>
      <c r="AH3" s="2331"/>
      <c r="AI3" s="2331"/>
      <c r="AJ3" s="2331"/>
      <c r="AK3" s="2331"/>
      <c r="AL3" s="2331"/>
      <c r="AM3" s="2331"/>
      <c r="AN3" s="2331"/>
      <c r="AO3" s="2331"/>
      <c r="AP3" s="2331"/>
      <c r="AQ3" s="2331"/>
      <c r="AR3" s="2331"/>
      <c r="AS3" s="2331"/>
      <c r="AT3" s="2331"/>
      <c r="AU3" s="2331"/>
      <c r="AV3" s="2331"/>
      <c r="AW3" s="2331"/>
      <c r="AX3" s="2331"/>
      <c r="AY3" s="2331"/>
      <c r="AZ3" s="2331"/>
      <c r="BA3" s="2331"/>
      <c r="BB3" s="2331"/>
      <c r="BC3" s="2332"/>
      <c r="BD3" s="312"/>
      <c r="BE3" s="312"/>
      <c r="BF3" s="312"/>
      <c r="BG3" s="2336" t="s">
        <v>4</v>
      </c>
      <c r="BH3" s="2337"/>
      <c r="BI3" s="2338"/>
      <c r="BJ3" s="2338"/>
      <c r="BK3" s="2338"/>
      <c r="BL3" s="2338"/>
      <c r="BM3" s="2338"/>
      <c r="BN3" s="2338"/>
      <c r="BO3" s="2338"/>
      <c r="BP3" s="2338"/>
      <c r="BQ3" s="2338"/>
      <c r="BR3" s="2338"/>
      <c r="BS3" s="2338"/>
      <c r="BT3" s="2338"/>
      <c r="BU3" s="2338"/>
      <c r="BV3" s="2338"/>
      <c r="BW3" s="2338"/>
      <c r="BX3" s="2338"/>
      <c r="BY3" s="2338"/>
      <c r="BZ3" s="2338"/>
      <c r="CA3" s="2338"/>
      <c r="CB3" s="2339"/>
      <c r="CC3" s="2333" t="s">
        <v>5</v>
      </c>
      <c r="CD3" s="2334"/>
      <c r="CE3" s="2334"/>
      <c r="CF3" s="2334"/>
      <c r="CG3" s="2334"/>
      <c r="CH3" s="2334"/>
      <c r="CI3" s="2334"/>
      <c r="CJ3" s="2334"/>
      <c r="CK3" s="2334"/>
      <c r="CL3" s="2334"/>
      <c r="CM3" s="2335"/>
      <c r="CN3" s="2328" t="s">
        <v>345</v>
      </c>
      <c r="CO3" s="2329"/>
      <c r="CP3" s="2329"/>
      <c r="CQ3" s="2329"/>
      <c r="CR3" s="2329"/>
      <c r="CS3" s="2329"/>
      <c r="CT3" s="2329"/>
      <c r="CU3" s="2329"/>
      <c r="CV3" s="2329"/>
      <c r="CW3" s="2329"/>
      <c r="CX3" s="2329"/>
      <c r="CY3" s="2329"/>
      <c r="CZ3" s="541"/>
    </row>
    <row r="4" spans="1:104" s="9" customFormat="1" ht="24.95" customHeight="1">
      <c r="A4" s="451"/>
      <c r="B4" s="451"/>
      <c r="C4" s="451"/>
      <c r="D4" s="2357"/>
      <c r="E4" s="2358"/>
      <c r="F4" s="2358"/>
      <c r="G4" s="2358"/>
      <c r="H4" s="2289" t="s">
        <v>438</v>
      </c>
      <c r="I4" s="2295"/>
      <c r="J4" s="2295"/>
      <c r="K4" s="2296"/>
      <c r="L4" s="2289" t="s">
        <v>94</v>
      </c>
      <c r="M4" s="2290"/>
      <c r="N4" s="2290"/>
      <c r="O4" s="2290"/>
      <c r="P4" s="2291"/>
      <c r="Q4" s="2300" t="s">
        <v>176</v>
      </c>
      <c r="R4" s="2301"/>
      <c r="S4" s="2301"/>
      <c r="T4" s="2301"/>
      <c r="U4" s="2302"/>
      <c r="V4" s="2303"/>
      <c r="W4" s="2300" t="s">
        <v>105</v>
      </c>
      <c r="X4" s="2301"/>
      <c r="Y4" s="2301"/>
      <c r="Z4" s="2301"/>
      <c r="AA4" s="2301"/>
      <c r="AB4" s="2301"/>
      <c r="AC4" s="2301"/>
      <c r="AD4" s="2308"/>
      <c r="AE4" s="2344" t="s">
        <v>452</v>
      </c>
      <c r="AF4" s="2345"/>
      <c r="AG4" s="2345"/>
      <c r="AH4" s="2345"/>
      <c r="AI4" s="2345"/>
      <c r="AJ4" s="2345"/>
      <c r="AK4" s="2345"/>
      <c r="AL4" s="2345"/>
      <c r="AM4" s="2345"/>
      <c r="AN4" s="2345"/>
      <c r="AO4" s="2345"/>
      <c r="AP4" s="2345"/>
      <c r="AQ4" s="2345"/>
      <c r="AR4" s="2345"/>
      <c r="AS4" s="2345"/>
      <c r="AT4" s="2345"/>
      <c r="AU4" s="2345"/>
      <c r="AV4" s="2345"/>
      <c r="AW4" s="2345"/>
      <c r="AX4" s="2345"/>
      <c r="AY4" s="2345"/>
      <c r="AZ4" s="2345"/>
      <c r="BA4" s="2345"/>
      <c r="BB4" s="2345"/>
      <c r="BC4" s="2346"/>
      <c r="BD4" s="310"/>
      <c r="BE4" s="310"/>
      <c r="BF4" s="310"/>
      <c r="BG4" s="2314" t="s">
        <v>228</v>
      </c>
      <c r="BH4" s="2315"/>
      <c r="BI4" s="2316"/>
      <c r="BJ4" s="2316"/>
      <c r="BK4" s="2316"/>
      <c r="BL4" s="2316"/>
      <c r="BM4" s="2316"/>
      <c r="BN4" s="2316"/>
      <c r="BO4" s="2316"/>
      <c r="BP4" s="2316"/>
      <c r="BQ4" s="2316"/>
      <c r="BR4" s="2316"/>
      <c r="BS4" s="2316"/>
      <c r="BT4" s="2316"/>
      <c r="BU4" s="2316"/>
      <c r="BV4" s="2316"/>
      <c r="BW4" s="2316"/>
      <c r="BX4" s="2316"/>
      <c r="BY4" s="2316"/>
      <c r="BZ4" s="2316"/>
      <c r="CA4" s="2316"/>
      <c r="CB4" s="2317"/>
      <c r="CC4" s="2322" t="s">
        <v>177</v>
      </c>
      <c r="CD4" s="2323"/>
      <c r="CE4" s="2323"/>
      <c r="CF4" s="2323"/>
      <c r="CG4" s="2323"/>
      <c r="CH4" s="2323"/>
      <c r="CI4" s="2323"/>
      <c r="CJ4" s="2323"/>
      <c r="CK4" s="2323"/>
      <c r="CL4" s="2323"/>
      <c r="CM4" s="2324"/>
      <c r="CN4" s="2310" t="s">
        <v>178</v>
      </c>
      <c r="CO4" s="2311"/>
      <c r="CP4" s="2340" t="s">
        <v>179</v>
      </c>
      <c r="CQ4" s="2341"/>
      <c r="CR4" s="2341"/>
      <c r="CS4" s="2341"/>
      <c r="CT4" s="2341"/>
      <c r="CU4" s="2341"/>
      <c r="CV4" s="989"/>
      <c r="CW4" s="989"/>
      <c r="CX4" s="989"/>
      <c r="CY4" s="990"/>
      <c r="CZ4" s="541"/>
    </row>
    <row r="5" spans="1:104" s="9" customFormat="1" ht="24.95" customHeight="1">
      <c r="A5" s="451"/>
      <c r="B5" s="451"/>
      <c r="C5" s="451"/>
      <c r="D5" s="2357"/>
      <c r="E5" s="2358"/>
      <c r="F5" s="2358"/>
      <c r="G5" s="2358"/>
      <c r="H5" s="2297"/>
      <c r="I5" s="2298"/>
      <c r="J5" s="2298"/>
      <c r="K5" s="2299"/>
      <c r="L5" s="2292"/>
      <c r="M5" s="2293"/>
      <c r="N5" s="2293"/>
      <c r="O5" s="2293"/>
      <c r="P5" s="2294"/>
      <c r="Q5" s="2304"/>
      <c r="R5" s="2305"/>
      <c r="S5" s="2305"/>
      <c r="T5" s="2305"/>
      <c r="U5" s="2306"/>
      <c r="V5" s="2307"/>
      <c r="W5" s="2304"/>
      <c r="X5" s="2305"/>
      <c r="Y5" s="2305"/>
      <c r="Z5" s="2305"/>
      <c r="AA5" s="2305"/>
      <c r="AB5" s="2305"/>
      <c r="AC5" s="2305"/>
      <c r="AD5" s="2309"/>
      <c r="AE5" s="2347"/>
      <c r="AF5" s="2348"/>
      <c r="AG5" s="2348"/>
      <c r="AH5" s="2348"/>
      <c r="AI5" s="2348"/>
      <c r="AJ5" s="2348"/>
      <c r="AK5" s="2348"/>
      <c r="AL5" s="2348"/>
      <c r="AM5" s="2348"/>
      <c r="AN5" s="2348"/>
      <c r="AO5" s="2348"/>
      <c r="AP5" s="2348"/>
      <c r="AQ5" s="2348"/>
      <c r="AR5" s="2348"/>
      <c r="AS5" s="2348"/>
      <c r="AT5" s="2348"/>
      <c r="AU5" s="2348"/>
      <c r="AV5" s="2348"/>
      <c r="AW5" s="2348"/>
      <c r="AX5" s="2348"/>
      <c r="AY5" s="2348"/>
      <c r="AZ5" s="2348"/>
      <c r="BA5" s="2348"/>
      <c r="BB5" s="2348"/>
      <c r="BC5" s="2349"/>
      <c r="BD5" s="311"/>
      <c r="BE5" s="311"/>
      <c r="BF5" s="311"/>
      <c r="BG5" s="2318"/>
      <c r="BH5" s="2319"/>
      <c r="BI5" s="2320"/>
      <c r="BJ5" s="2320"/>
      <c r="BK5" s="2320"/>
      <c r="BL5" s="2320"/>
      <c r="BM5" s="2320"/>
      <c r="BN5" s="2320"/>
      <c r="BO5" s="2320"/>
      <c r="BP5" s="2320"/>
      <c r="BQ5" s="2320"/>
      <c r="BR5" s="2320"/>
      <c r="BS5" s="2320"/>
      <c r="BT5" s="2320"/>
      <c r="BU5" s="2320"/>
      <c r="BV5" s="2320"/>
      <c r="BW5" s="2320"/>
      <c r="BX5" s="2320"/>
      <c r="BY5" s="2320"/>
      <c r="BZ5" s="2320"/>
      <c r="CA5" s="2320"/>
      <c r="CB5" s="2321"/>
      <c r="CC5" s="2325"/>
      <c r="CD5" s="2326"/>
      <c r="CE5" s="2326"/>
      <c r="CF5" s="2326"/>
      <c r="CG5" s="2326"/>
      <c r="CH5" s="2326"/>
      <c r="CI5" s="2326"/>
      <c r="CJ5" s="2326"/>
      <c r="CK5" s="2326"/>
      <c r="CL5" s="2326"/>
      <c r="CM5" s="2327"/>
      <c r="CN5" s="2312"/>
      <c r="CO5" s="2313"/>
      <c r="CP5" s="2342"/>
      <c r="CQ5" s="2343"/>
      <c r="CR5" s="2343"/>
      <c r="CS5" s="2343"/>
      <c r="CT5" s="2343"/>
      <c r="CU5" s="2343"/>
      <c r="CV5" s="991"/>
      <c r="CW5" s="991"/>
      <c r="CX5" s="991"/>
      <c r="CY5" s="992"/>
      <c r="CZ5" s="541"/>
    </row>
    <row r="6" spans="1:104" s="9" customFormat="1" ht="39.950000000000003" customHeight="1">
      <c r="A6" s="451"/>
      <c r="B6" s="451"/>
      <c r="C6" s="451"/>
      <c r="D6" s="2352" t="s">
        <v>62</v>
      </c>
      <c r="E6" s="2353"/>
      <c r="F6" s="2352" t="s">
        <v>63</v>
      </c>
      <c r="G6" s="2353"/>
      <c r="H6" s="19" t="s">
        <v>310</v>
      </c>
      <c r="I6" s="2369" t="s">
        <v>8</v>
      </c>
      <c r="J6" s="2370"/>
      <c r="K6" s="2371"/>
      <c r="L6" s="22" t="s">
        <v>7</v>
      </c>
      <c r="M6" s="2369" t="s">
        <v>8</v>
      </c>
      <c r="N6" s="2370"/>
      <c r="O6" s="2370"/>
      <c r="P6" s="2371"/>
      <c r="Q6" s="22" t="s">
        <v>7</v>
      </c>
      <c r="R6" s="2369" t="s">
        <v>8</v>
      </c>
      <c r="S6" s="2370"/>
      <c r="T6" s="2370"/>
      <c r="U6" s="2370"/>
      <c r="V6" s="2371"/>
      <c r="W6" s="22" t="s">
        <v>7</v>
      </c>
      <c r="X6" s="2369" t="s">
        <v>8</v>
      </c>
      <c r="Y6" s="2370"/>
      <c r="Z6" s="2370"/>
      <c r="AA6" s="2370"/>
      <c r="AB6" s="2370"/>
      <c r="AC6" s="2370"/>
      <c r="AD6" s="2371"/>
      <c r="AE6" s="2374" t="s">
        <v>451</v>
      </c>
      <c r="AF6" s="2375"/>
      <c r="AG6" s="2375"/>
      <c r="AH6" s="2376"/>
      <c r="AI6" s="2377" t="s">
        <v>477</v>
      </c>
      <c r="AJ6" s="2378"/>
      <c r="AK6" s="2378"/>
      <c r="AL6" s="2378"/>
      <c r="AM6" s="2378"/>
      <c r="AN6" s="2378"/>
      <c r="AO6" s="2378"/>
      <c r="AP6" s="2378"/>
      <c r="AQ6" s="2378"/>
      <c r="AR6" s="2378"/>
      <c r="AS6" s="2378"/>
      <c r="AT6" s="2378"/>
      <c r="AU6" s="2378"/>
      <c r="AV6" s="2378"/>
      <c r="AW6" s="2378"/>
      <c r="AX6" s="2378"/>
      <c r="AY6" s="2378"/>
      <c r="AZ6" s="2378"/>
      <c r="BA6" s="2378"/>
      <c r="BB6" s="2378"/>
      <c r="BC6" s="2378"/>
      <c r="BD6" s="2378"/>
      <c r="BE6" s="2378"/>
      <c r="BF6" s="2379"/>
      <c r="BG6" s="22" t="s">
        <v>7</v>
      </c>
      <c r="BH6" s="2366" t="s">
        <v>138</v>
      </c>
      <c r="BI6" s="2367"/>
      <c r="BJ6" s="2367"/>
      <c r="BK6" s="2368"/>
      <c r="BL6" s="363" t="s">
        <v>159</v>
      </c>
      <c r="BM6" s="2366" t="s">
        <v>293</v>
      </c>
      <c r="BN6" s="2370"/>
      <c r="BO6" s="2370"/>
      <c r="BP6" s="2370"/>
      <c r="BQ6" s="2370"/>
      <c r="BR6" s="2370"/>
      <c r="BS6" s="2370"/>
      <c r="BT6" s="2370"/>
      <c r="BU6" s="2370"/>
      <c r="BV6" s="2370"/>
      <c r="BW6" s="2370"/>
      <c r="BX6" s="2370"/>
      <c r="BY6" s="2370"/>
      <c r="BZ6" s="2370"/>
      <c r="CA6" s="2370"/>
      <c r="CB6" s="2371"/>
      <c r="CC6" s="2372" t="s">
        <v>7</v>
      </c>
      <c r="CD6" s="2373"/>
      <c r="CE6" s="2369" t="s">
        <v>26</v>
      </c>
      <c r="CF6" s="2370"/>
      <c r="CG6" s="2370"/>
      <c r="CH6" s="2370"/>
      <c r="CI6" s="2370"/>
      <c r="CJ6" s="2370"/>
      <c r="CK6" s="2370"/>
      <c r="CL6" s="2370"/>
      <c r="CM6" s="2371"/>
      <c r="CN6" s="2360" t="s">
        <v>240</v>
      </c>
      <c r="CO6" s="2360" t="s">
        <v>9</v>
      </c>
      <c r="CP6" s="2362" t="s">
        <v>240</v>
      </c>
      <c r="CQ6" s="20"/>
      <c r="CR6" s="20"/>
      <c r="CS6" s="20"/>
      <c r="CT6" s="21"/>
      <c r="CU6" s="2364" t="s">
        <v>9</v>
      </c>
      <c r="CV6" s="20"/>
      <c r="CW6" s="20"/>
      <c r="CX6" s="20"/>
      <c r="CY6" s="20"/>
      <c r="CZ6" s="541"/>
    </row>
    <row r="7" spans="1:104" s="9" customFormat="1" ht="27">
      <c r="A7" s="451"/>
      <c r="B7" s="451"/>
      <c r="C7" s="451"/>
      <c r="D7" s="523"/>
      <c r="E7" s="200"/>
      <c r="F7" s="523"/>
      <c r="G7" s="200"/>
      <c r="H7" s="524"/>
      <c r="I7" s="525" t="s">
        <v>305</v>
      </c>
      <c r="J7" s="526" t="s">
        <v>11</v>
      </c>
      <c r="K7" s="526" t="s">
        <v>180</v>
      </c>
      <c r="L7" s="527"/>
      <c r="M7" s="525" t="s">
        <v>305</v>
      </c>
      <c r="N7" s="525" t="s">
        <v>318</v>
      </c>
      <c r="O7" s="525" t="s">
        <v>13</v>
      </c>
      <c r="P7" s="528" t="s">
        <v>95</v>
      </c>
      <c r="Q7" s="527"/>
      <c r="R7" s="525" t="s">
        <v>305</v>
      </c>
      <c r="S7" s="525" t="s">
        <v>155</v>
      </c>
      <c r="T7" s="525" t="s">
        <v>154</v>
      </c>
      <c r="U7" s="525" t="s">
        <v>156</v>
      </c>
      <c r="V7" s="525" t="s">
        <v>96</v>
      </c>
      <c r="W7" s="527"/>
      <c r="X7" s="525" t="s">
        <v>305</v>
      </c>
      <c r="Y7" s="525" t="s">
        <v>15</v>
      </c>
      <c r="Z7" s="528" t="s">
        <v>98</v>
      </c>
      <c r="AA7" s="528" t="s">
        <v>123</v>
      </c>
      <c r="AB7" s="528" t="s">
        <v>124</v>
      </c>
      <c r="AC7" s="528" t="s">
        <v>97</v>
      </c>
      <c r="AD7" s="525" t="s">
        <v>17</v>
      </c>
      <c r="AE7" s="522" t="s">
        <v>311</v>
      </c>
      <c r="AF7" s="529" t="s">
        <v>181</v>
      </c>
      <c r="AG7" s="530" t="s">
        <v>182</v>
      </c>
      <c r="AH7" s="531" t="s">
        <v>183</v>
      </c>
      <c r="AI7" s="532" t="s">
        <v>312</v>
      </c>
      <c r="AJ7" s="533" t="s">
        <v>174</v>
      </c>
      <c r="AK7" s="532" t="s">
        <v>157</v>
      </c>
      <c r="AL7" s="533" t="s">
        <v>175</v>
      </c>
      <c r="AM7" s="534" t="s">
        <v>159</v>
      </c>
      <c r="AN7" s="533" t="s">
        <v>307</v>
      </c>
      <c r="AO7" s="535" t="s">
        <v>247</v>
      </c>
      <c r="AP7" s="536" t="s">
        <v>277</v>
      </c>
      <c r="AQ7" s="537" t="s">
        <v>278</v>
      </c>
      <c r="AR7" s="537" t="s">
        <v>279</v>
      </c>
      <c r="AS7" s="537" t="s">
        <v>280</v>
      </c>
      <c r="AT7" s="537" t="s">
        <v>281</v>
      </c>
      <c r="AU7" s="537" t="s">
        <v>282</v>
      </c>
      <c r="AV7" s="537" t="s">
        <v>283</v>
      </c>
      <c r="AW7" s="537" t="s">
        <v>284</v>
      </c>
      <c r="AX7" s="537" t="s">
        <v>285</v>
      </c>
      <c r="AY7" s="537" t="s">
        <v>269</v>
      </c>
      <c r="AZ7" s="537" t="s">
        <v>71</v>
      </c>
      <c r="BA7" s="537" t="s">
        <v>286</v>
      </c>
      <c r="BB7" s="537" t="s">
        <v>104</v>
      </c>
      <c r="BC7" s="537" t="s">
        <v>287</v>
      </c>
      <c r="BD7" s="536" t="s">
        <v>17</v>
      </c>
      <c r="BE7" s="533" t="s">
        <v>270</v>
      </c>
      <c r="BF7" s="533" t="s">
        <v>271</v>
      </c>
      <c r="BG7" s="527" t="s">
        <v>242</v>
      </c>
      <c r="BH7" s="526" t="s">
        <v>61</v>
      </c>
      <c r="BI7" s="538" t="s">
        <v>260</v>
      </c>
      <c r="BJ7" s="526" t="s">
        <v>276</v>
      </c>
      <c r="BK7" s="539" t="s">
        <v>357</v>
      </c>
      <c r="BL7" s="540"/>
      <c r="BM7" s="535" t="s">
        <v>227</v>
      </c>
      <c r="BN7" s="535" t="s">
        <v>160</v>
      </c>
      <c r="BO7" s="535" t="s">
        <v>163</v>
      </c>
      <c r="BP7" s="535" t="s">
        <v>164</v>
      </c>
      <c r="BQ7" s="535" t="s">
        <v>165</v>
      </c>
      <c r="BR7" s="535" t="s">
        <v>166</v>
      </c>
      <c r="BS7" s="535" t="s">
        <v>161</v>
      </c>
      <c r="BT7" s="535" t="s">
        <v>162</v>
      </c>
      <c r="BU7" s="535" t="s">
        <v>167</v>
      </c>
      <c r="BV7" s="535" t="s">
        <v>168</v>
      </c>
      <c r="BW7" s="535" t="s">
        <v>169</v>
      </c>
      <c r="BX7" s="535"/>
      <c r="BY7" s="535"/>
      <c r="BZ7" s="535"/>
      <c r="CA7" s="535"/>
      <c r="CB7" s="535"/>
      <c r="CC7" s="522" t="s">
        <v>158</v>
      </c>
      <c r="CD7" s="529" t="s">
        <v>174</v>
      </c>
      <c r="CE7" s="525" t="s">
        <v>158</v>
      </c>
      <c r="CF7" s="528" t="s">
        <v>174</v>
      </c>
      <c r="CG7" s="540" t="s">
        <v>159</v>
      </c>
      <c r="CH7" s="525" t="s">
        <v>18</v>
      </c>
      <c r="CI7" s="525" t="s">
        <v>19</v>
      </c>
      <c r="CJ7" s="525" t="s">
        <v>103</v>
      </c>
      <c r="CK7" s="525" t="s">
        <v>102</v>
      </c>
      <c r="CL7" s="525" t="s">
        <v>101</v>
      </c>
      <c r="CM7" s="525" t="s">
        <v>100</v>
      </c>
      <c r="CN7" s="2361"/>
      <c r="CO7" s="2361"/>
      <c r="CP7" s="2363"/>
      <c r="CQ7" s="525" t="s">
        <v>21</v>
      </c>
      <c r="CR7" s="525" t="s">
        <v>22</v>
      </c>
      <c r="CS7" s="525" t="s">
        <v>99</v>
      </c>
      <c r="CT7" s="525" t="s">
        <v>17</v>
      </c>
      <c r="CU7" s="2365"/>
      <c r="CV7" s="525" t="s">
        <v>21</v>
      </c>
      <c r="CW7" s="525" t="s">
        <v>22</v>
      </c>
      <c r="CX7" s="525" t="s">
        <v>99</v>
      </c>
      <c r="CY7" s="526" t="s">
        <v>17</v>
      </c>
      <c r="CZ7" s="541"/>
    </row>
    <row r="8" spans="1:104" ht="24.95" customHeight="1">
      <c r="A8" s="264"/>
      <c r="B8" s="264"/>
      <c r="C8" s="264">
        <v>1</v>
      </c>
      <c r="D8" s="2350" t="str">
        <f t="shared" ref="D8:D13" si="0">A8&amp;B8&amp;C8</f>
        <v>1</v>
      </c>
      <c r="E8" s="2351"/>
      <c r="F8" s="2350" t="str">
        <f t="shared" ref="F8:F17" si="1">A8&amp;B8&amp;C8</f>
        <v>1</v>
      </c>
      <c r="G8" s="2351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47"/>
      <c r="V8" s="222"/>
      <c r="W8" s="223"/>
      <c r="X8" s="224"/>
      <c r="Y8" s="222"/>
      <c r="Z8" s="224"/>
      <c r="AA8" s="224"/>
      <c r="AB8" s="224"/>
      <c r="AC8" s="346"/>
      <c r="AD8" s="224"/>
      <c r="AE8" s="223"/>
      <c r="AF8" s="223"/>
      <c r="AG8" s="223"/>
      <c r="AH8" s="223"/>
      <c r="AI8" s="222"/>
      <c r="AJ8" s="224"/>
      <c r="AK8" s="222"/>
      <c r="AL8" s="224"/>
      <c r="AM8" s="361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48"/>
      <c r="BD8" s="224"/>
      <c r="BE8" s="224"/>
      <c r="BF8" s="224"/>
      <c r="BG8" s="223"/>
      <c r="BH8" s="269"/>
      <c r="BI8" s="274"/>
      <c r="BJ8" s="269"/>
      <c r="BK8" s="274"/>
      <c r="BL8" s="36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1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73" t="str">
        <f t="shared" si="0"/>
        <v>2</v>
      </c>
      <c r="E9" s="2274"/>
      <c r="F9" s="2273" t="str">
        <f t="shared" si="1"/>
        <v>2</v>
      </c>
      <c r="G9" s="2274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0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64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0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73" t="str">
        <f t="shared" si="0"/>
        <v>3</v>
      </c>
      <c r="E10" s="2274"/>
      <c r="F10" s="2273" t="str">
        <f t="shared" si="1"/>
        <v>3</v>
      </c>
      <c r="G10" s="2274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0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64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0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73" t="str">
        <f t="shared" si="0"/>
        <v>4</v>
      </c>
      <c r="E11" s="2274"/>
      <c r="F11" s="2274" t="str">
        <f t="shared" si="1"/>
        <v>4</v>
      </c>
      <c r="G11" s="2274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0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64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0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73" t="str">
        <f t="shared" si="0"/>
        <v>5</v>
      </c>
      <c r="E12" s="2274"/>
      <c r="F12" s="2274" t="str">
        <f t="shared" si="1"/>
        <v>5</v>
      </c>
      <c r="G12" s="2274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0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64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0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73" t="str">
        <f t="shared" si="0"/>
        <v>6</v>
      </c>
      <c r="E13" s="2274"/>
      <c r="F13" s="2274" t="str">
        <f t="shared" si="1"/>
        <v>6</v>
      </c>
      <c r="G13" s="2274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0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64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0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73" t="str">
        <f t="shared" ref="D14:D23" si="2">A14&amp;B14&amp;C14</f>
        <v>7</v>
      </c>
      <c r="E14" s="2274"/>
      <c r="F14" s="2276" t="str">
        <f t="shared" si="1"/>
        <v>7</v>
      </c>
      <c r="G14" s="2277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0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64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0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73" t="str">
        <f t="shared" si="2"/>
        <v>8</v>
      </c>
      <c r="E15" s="2274"/>
      <c r="F15" s="2276" t="str">
        <f t="shared" si="1"/>
        <v>8</v>
      </c>
      <c r="G15" s="2277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0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64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0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73" t="str">
        <f t="shared" si="2"/>
        <v>9</v>
      </c>
      <c r="E16" s="2274"/>
      <c r="F16" s="2275" t="str">
        <f t="shared" si="1"/>
        <v>9</v>
      </c>
      <c r="G16" s="2275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0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64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0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73" t="str">
        <f t="shared" si="2"/>
        <v>10</v>
      </c>
      <c r="E17" s="2274"/>
      <c r="F17" s="2275" t="str">
        <f t="shared" si="1"/>
        <v>10</v>
      </c>
      <c r="G17" s="2275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0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64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0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73" t="str">
        <f t="shared" si="2"/>
        <v>11</v>
      </c>
      <c r="E18" s="2274"/>
      <c r="F18" s="2275" t="str">
        <f t="shared" ref="F18:F23" si="3">A18&amp;B18&amp;C18</f>
        <v>11</v>
      </c>
      <c r="G18" s="2275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0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64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0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78" t="str">
        <f t="shared" si="2"/>
        <v>12</v>
      </c>
      <c r="E19" s="2279"/>
      <c r="F19" s="2280" t="str">
        <f t="shared" si="3"/>
        <v>12</v>
      </c>
      <c r="G19" s="2280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26">
        <v>104.7</v>
      </c>
      <c r="AF19" s="927">
        <v>101.6</v>
      </c>
      <c r="AG19" s="926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2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65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94.5</v>
      </c>
      <c r="CD19" s="210">
        <v>0</v>
      </c>
      <c r="CE19" s="212">
        <v>93.5</v>
      </c>
      <c r="CF19" s="212">
        <v>-0.4</v>
      </c>
      <c r="CG19" s="362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54">
        <v>23</v>
      </c>
      <c r="B20" s="354" t="s">
        <v>323</v>
      </c>
      <c r="C20" s="354">
        <v>1</v>
      </c>
      <c r="D20" s="2359" t="str">
        <f t="shared" si="2"/>
        <v>23/1</v>
      </c>
      <c r="E20" s="2359"/>
      <c r="F20" s="2359" t="str">
        <f t="shared" si="3"/>
        <v>23/1</v>
      </c>
      <c r="G20" s="2359"/>
      <c r="H20" s="223">
        <v>-0.7</v>
      </c>
      <c r="I20" s="224">
        <v>-1.8</v>
      </c>
      <c r="J20" s="224">
        <v>-4.7</v>
      </c>
      <c r="K20" s="224">
        <v>-0.7</v>
      </c>
      <c r="L20" s="358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46" t="s">
        <v>328</v>
      </c>
      <c r="AD20" s="224">
        <v>-10.3</v>
      </c>
      <c r="AE20" s="456">
        <v>94.4</v>
      </c>
      <c r="AF20" s="223">
        <v>102.1</v>
      </c>
      <c r="AG20" s="45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1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59">
        <v>0.6</v>
      </c>
      <c r="BH20" s="309">
        <v>0.49</v>
      </c>
      <c r="BI20" s="309"/>
      <c r="BJ20" s="309"/>
      <c r="BK20" s="309"/>
      <c r="BL20" s="366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58">
        <v>94.4</v>
      </c>
      <c r="CD20" s="358">
        <v>-0.6</v>
      </c>
      <c r="CE20" s="222">
        <v>93.5</v>
      </c>
      <c r="CF20" s="222">
        <v>-0.7</v>
      </c>
      <c r="CG20" s="361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54">
        <v>23</v>
      </c>
      <c r="B21" s="354" t="s">
        <v>139</v>
      </c>
      <c r="C21" s="354">
        <v>2</v>
      </c>
      <c r="D21" s="2275">
        <v>2</v>
      </c>
      <c r="E21" s="2275"/>
      <c r="F21" s="2275" t="str">
        <f t="shared" si="3"/>
        <v>23/2</v>
      </c>
      <c r="G21" s="2275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52">
        <v>100.3</v>
      </c>
      <c r="AF21" s="221">
        <v>102.7</v>
      </c>
      <c r="AG21" s="45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0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64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94.4</v>
      </c>
      <c r="CD21" s="203">
        <v>-0.5</v>
      </c>
      <c r="CE21" s="202">
        <v>93.4</v>
      </c>
      <c r="CF21" s="202">
        <v>-0.9</v>
      </c>
      <c r="CG21" s="360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54">
        <v>3</v>
      </c>
      <c r="D22" s="2275" t="str">
        <f t="shared" si="2"/>
        <v>3</v>
      </c>
      <c r="E22" s="2275"/>
      <c r="F22" s="2275" t="str">
        <f t="shared" si="3"/>
        <v>3</v>
      </c>
      <c r="G22" s="2275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52">
        <v>96.1</v>
      </c>
      <c r="AF22" s="221">
        <v>85.8</v>
      </c>
      <c r="AG22" s="45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0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64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94.6</v>
      </c>
      <c r="CD22" s="203">
        <v>-0.5</v>
      </c>
      <c r="CE22" s="202">
        <v>93.8</v>
      </c>
      <c r="CF22" s="202">
        <v>-0.7</v>
      </c>
      <c r="CG22" s="360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54">
        <v>4</v>
      </c>
      <c r="D23" s="2275" t="str">
        <f t="shared" si="2"/>
        <v>4</v>
      </c>
      <c r="E23" s="2275"/>
      <c r="F23" s="2275" t="str">
        <f t="shared" si="3"/>
        <v>4</v>
      </c>
      <c r="G23" s="2275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52">
        <v>84.8</v>
      </c>
      <c r="AF23" s="221">
        <v>87.6</v>
      </c>
      <c r="AG23" s="45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0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64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94.7</v>
      </c>
      <c r="CD23" s="203">
        <v>-0.4</v>
      </c>
      <c r="CE23" s="202">
        <v>94.4</v>
      </c>
      <c r="CF23" s="202">
        <v>0.2</v>
      </c>
      <c r="CG23" s="360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54">
        <v>5</v>
      </c>
      <c r="D24" s="2275" t="str">
        <f t="shared" ref="D24:D29" si="5">A24&amp;B24&amp;C24</f>
        <v>5</v>
      </c>
      <c r="E24" s="2275"/>
      <c r="F24" s="2275" t="str">
        <f t="shared" ref="F24:F29" si="6">A24&amp;B24&amp;C24</f>
        <v>5</v>
      </c>
      <c r="G24" s="2275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52">
        <v>89</v>
      </c>
      <c r="AF24" s="221">
        <v>93.6</v>
      </c>
      <c r="AG24" s="45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0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64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94.7</v>
      </c>
      <c r="CD24" s="203">
        <v>-0.4</v>
      </c>
      <c r="CE24" s="202">
        <v>94.3</v>
      </c>
      <c r="CF24" s="202">
        <v>-0.3</v>
      </c>
      <c r="CG24" s="360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54">
        <v>6</v>
      </c>
      <c r="D25" s="2275" t="str">
        <f t="shared" si="5"/>
        <v>6</v>
      </c>
      <c r="E25" s="2275"/>
      <c r="F25" s="2275" t="str">
        <f t="shared" si="6"/>
        <v>6</v>
      </c>
      <c r="G25" s="2275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52">
        <v>104.2</v>
      </c>
      <c r="AF25" s="221">
        <v>97.5</v>
      </c>
      <c r="AG25" s="45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0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64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94.6</v>
      </c>
      <c r="CD25" s="203">
        <v>-0.4</v>
      </c>
      <c r="CE25" s="202">
        <v>94.3</v>
      </c>
      <c r="CF25" s="202">
        <v>0</v>
      </c>
      <c r="CG25" s="360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54">
        <v>7</v>
      </c>
      <c r="D26" s="2275" t="str">
        <f t="shared" si="5"/>
        <v>7</v>
      </c>
      <c r="E26" s="2275"/>
      <c r="F26" s="2275" t="str">
        <f t="shared" si="6"/>
        <v>7</v>
      </c>
      <c r="G26" s="2275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52">
        <v>103.9</v>
      </c>
      <c r="AF26" s="221">
        <v>98.7</v>
      </c>
      <c r="AG26" s="45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0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64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94.6</v>
      </c>
      <c r="CD26" s="203">
        <v>0.2</v>
      </c>
      <c r="CE26" s="202">
        <v>94.2</v>
      </c>
      <c r="CF26" s="202">
        <v>0.7</v>
      </c>
      <c r="CG26" s="360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54">
        <v>8</v>
      </c>
      <c r="D27" s="2275" t="str">
        <f t="shared" si="5"/>
        <v>8</v>
      </c>
      <c r="E27" s="2275"/>
      <c r="F27" s="2275" t="str">
        <f t="shared" si="6"/>
        <v>8</v>
      </c>
      <c r="G27" s="2275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52">
        <v>98.4</v>
      </c>
      <c r="AF27" s="221">
        <v>100.4</v>
      </c>
      <c r="AG27" s="45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0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64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94.7</v>
      </c>
      <c r="CD27" s="203">
        <v>0.2</v>
      </c>
      <c r="CE27" s="202">
        <v>94.2</v>
      </c>
      <c r="CF27" s="202">
        <v>0.6</v>
      </c>
      <c r="CG27" s="360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54">
        <v>9</v>
      </c>
      <c r="D28" s="2275" t="str">
        <f t="shared" si="5"/>
        <v>9</v>
      </c>
      <c r="E28" s="2275"/>
      <c r="F28" s="2275" t="str">
        <f t="shared" si="6"/>
        <v>9</v>
      </c>
      <c r="G28" s="2275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39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39">
        <v>1450</v>
      </c>
      <c r="W28" s="221">
        <v>3.3</v>
      </c>
      <c r="X28" s="220">
        <v>-17.100000000000001</v>
      </c>
      <c r="Y28" s="220">
        <v>-43.4</v>
      </c>
      <c r="Z28" s="439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52">
        <v>107</v>
      </c>
      <c r="AF28" s="221">
        <v>99.5</v>
      </c>
      <c r="AG28" s="45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0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64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94.7</v>
      </c>
      <c r="CD28" s="203">
        <v>0</v>
      </c>
      <c r="CE28" s="202">
        <v>94</v>
      </c>
      <c r="CF28" s="202">
        <v>0.4</v>
      </c>
      <c r="CG28" s="360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54">
        <v>10</v>
      </c>
      <c r="D29" s="2275" t="str">
        <f t="shared" si="5"/>
        <v>10</v>
      </c>
      <c r="E29" s="2275"/>
      <c r="F29" s="2275" t="str">
        <f t="shared" si="6"/>
        <v>10</v>
      </c>
      <c r="G29" s="2275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39">
        <v>-73</v>
      </c>
      <c r="U29" s="202">
        <v>-100</v>
      </c>
      <c r="V29" s="439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52">
        <v>103.6</v>
      </c>
      <c r="AF29" s="221">
        <v>101.3</v>
      </c>
      <c r="AG29" s="45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0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64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94.8</v>
      </c>
      <c r="CD29" s="203">
        <v>-0.2</v>
      </c>
      <c r="CE29" s="202">
        <v>93.9</v>
      </c>
      <c r="CF29" s="202">
        <v>0.2</v>
      </c>
      <c r="CG29" s="360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54">
        <v>11</v>
      </c>
      <c r="D30" s="2275" t="str">
        <f>A30&amp;B30&amp;C30</f>
        <v>11</v>
      </c>
      <c r="E30" s="2275"/>
      <c r="F30" s="2275" t="str">
        <f>A30&amp;B30&amp;C30</f>
        <v>11</v>
      </c>
      <c r="G30" s="2275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52">
        <v>102.5</v>
      </c>
      <c r="AF30" s="221">
        <v>99.1</v>
      </c>
      <c r="AG30" s="45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0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64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94.2</v>
      </c>
      <c r="CD30" s="203">
        <v>-0.5</v>
      </c>
      <c r="CE30" s="202">
        <v>93.8</v>
      </c>
      <c r="CF30" s="202">
        <v>0.1</v>
      </c>
      <c r="CG30" s="360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54">
        <v>12</v>
      </c>
      <c r="D31" s="2270" t="str">
        <f>A31&amp;B31&amp;C31</f>
        <v>12</v>
      </c>
      <c r="E31" s="2270"/>
      <c r="F31" s="2270" t="str">
        <f>A31&amp;B31&amp;C31</f>
        <v>12</v>
      </c>
      <c r="G31" s="2270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26">
        <v>102.8</v>
      </c>
      <c r="AF31" s="927">
        <v>101.1</v>
      </c>
      <c r="AG31" s="926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2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65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94.3</v>
      </c>
      <c r="CD31" s="210">
        <v>-0.2</v>
      </c>
      <c r="CE31" s="212">
        <v>93.8</v>
      </c>
      <c r="CF31" s="212">
        <v>0.3</v>
      </c>
      <c r="CG31" s="362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54">
        <v>24</v>
      </c>
      <c r="B32" s="354" t="s">
        <v>348</v>
      </c>
      <c r="C32" s="354">
        <v>1</v>
      </c>
      <c r="D32" s="2270" t="str">
        <f t="shared" ref="D32:D43" si="7">A32&amp;B32&amp;C32</f>
        <v>24/1</v>
      </c>
      <c r="E32" s="2270"/>
      <c r="F32" s="2270" t="str">
        <f t="shared" ref="F32:F43" si="8">A32&amp;B32&amp;C32</f>
        <v>24/1</v>
      </c>
      <c r="G32" s="2270"/>
      <c r="H32" s="456">
        <v>-1.2</v>
      </c>
      <c r="I32" s="446">
        <v>4.5999999999999996</v>
      </c>
      <c r="J32" s="446">
        <v>4.4000000000000004</v>
      </c>
      <c r="K32" s="446">
        <v>4.5999999999999996</v>
      </c>
      <c r="L32" s="456">
        <v>38.4</v>
      </c>
      <c r="M32" s="446">
        <v>47.2</v>
      </c>
      <c r="N32" s="446">
        <v>82.7</v>
      </c>
      <c r="O32" s="446">
        <v>39</v>
      </c>
      <c r="P32" s="446">
        <v>38.700000000000003</v>
      </c>
      <c r="Q32" s="456">
        <v>-1.1000000000000001</v>
      </c>
      <c r="R32" s="446">
        <v>39.700000000000003</v>
      </c>
      <c r="S32" s="446">
        <v>85.6</v>
      </c>
      <c r="T32" s="446">
        <v>-22.5</v>
      </c>
      <c r="U32" s="457" t="s">
        <v>333</v>
      </c>
      <c r="V32" s="446">
        <v>138.9</v>
      </c>
      <c r="W32" s="456">
        <v>8.5</v>
      </c>
      <c r="X32" s="446">
        <v>180.9</v>
      </c>
      <c r="Y32" s="446">
        <v>1344.6</v>
      </c>
      <c r="Z32" s="446">
        <v>3888.2</v>
      </c>
      <c r="AA32" s="446">
        <v>60.6</v>
      </c>
      <c r="AB32" s="446">
        <v>38.4</v>
      </c>
      <c r="AC32" s="457" t="s">
        <v>333</v>
      </c>
      <c r="AD32" s="446">
        <v>1175.4000000000001</v>
      </c>
      <c r="AE32" s="456">
        <v>94.5</v>
      </c>
      <c r="AF32" s="456">
        <v>101.5</v>
      </c>
      <c r="AG32" s="456">
        <v>101.5</v>
      </c>
      <c r="AH32" s="456"/>
      <c r="AI32" s="446">
        <v>87</v>
      </c>
      <c r="AJ32" s="446">
        <v>86.6</v>
      </c>
      <c r="AK32" s="446">
        <v>96.9</v>
      </c>
      <c r="AL32" s="446"/>
      <c r="AM32" s="458">
        <v>100</v>
      </c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359">
        <v>0.74</v>
      </c>
      <c r="BH32" s="309">
        <v>0.76</v>
      </c>
      <c r="BI32" s="309">
        <f t="shared" si="4"/>
        <v>3.0000000000000027E-2</v>
      </c>
      <c r="BJ32" s="446"/>
      <c r="BK32" s="446"/>
      <c r="BL32" s="458">
        <v>1</v>
      </c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56">
        <v>94.5</v>
      </c>
      <c r="CD32" s="456">
        <v>0.1</v>
      </c>
      <c r="CE32" s="446">
        <v>93.6</v>
      </c>
      <c r="CF32" s="446">
        <v>0.2</v>
      </c>
      <c r="CG32" s="361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56"/>
      <c r="CW32" s="356"/>
      <c r="CX32" s="356"/>
      <c r="CY32" s="356"/>
      <c r="DA32" s="6">
        <v>0</v>
      </c>
    </row>
    <row r="33" spans="1:105" ht="24.95" customHeight="1">
      <c r="C33" s="354">
        <v>2</v>
      </c>
      <c r="D33" s="2270" t="str">
        <f t="shared" si="7"/>
        <v>2</v>
      </c>
      <c r="E33" s="2270"/>
      <c r="F33" s="2270">
        <v>2</v>
      </c>
      <c r="G33" s="2270"/>
      <c r="H33" s="452">
        <v>0.2</v>
      </c>
      <c r="I33" s="439">
        <v>3.1</v>
      </c>
      <c r="J33" s="439">
        <v>-2.8</v>
      </c>
      <c r="K33" s="439">
        <v>5</v>
      </c>
      <c r="L33" s="452">
        <v>31.7</v>
      </c>
      <c r="M33" s="439">
        <v>44.6</v>
      </c>
      <c r="N33" s="439">
        <v>53.6</v>
      </c>
      <c r="O33" s="439">
        <v>45.7</v>
      </c>
      <c r="P33" s="439">
        <v>39.200000000000003</v>
      </c>
      <c r="Q33" s="452">
        <v>7.5</v>
      </c>
      <c r="R33" s="439">
        <v>27</v>
      </c>
      <c r="S33" s="439">
        <v>53.8</v>
      </c>
      <c r="T33" s="439">
        <v>0</v>
      </c>
      <c r="U33" s="439">
        <v>-100</v>
      </c>
      <c r="V33" s="439">
        <v>50</v>
      </c>
      <c r="W33" s="452">
        <v>16.8</v>
      </c>
      <c r="X33" s="439">
        <v>268.7</v>
      </c>
      <c r="Y33" s="439">
        <v>140</v>
      </c>
      <c r="Z33" s="439">
        <v>1421.3</v>
      </c>
      <c r="AA33" s="439">
        <v>724</v>
      </c>
      <c r="AB33" s="439">
        <v>506</v>
      </c>
      <c r="AC33" s="459" t="s">
        <v>351</v>
      </c>
      <c r="AD33" s="439">
        <v>-45</v>
      </c>
      <c r="AE33" s="452">
        <v>103.3</v>
      </c>
      <c r="AF33" s="452">
        <v>101.3</v>
      </c>
      <c r="AG33" s="452">
        <v>101.3</v>
      </c>
      <c r="AH33" s="452"/>
      <c r="AI33" s="439">
        <v>99.4</v>
      </c>
      <c r="AJ33" s="439">
        <v>98.3</v>
      </c>
      <c r="AK33" s="439">
        <v>97.7</v>
      </c>
      <c r="AL33" s="439"/>
      <c r="AM33" s="460">
        <v>100</v>
      </c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204">
        <v>0.75</v>
      </c>
      <c r="BH33" s="205">
        <v>0.8</v>
      </c>
      <c r="BI33" s="205">
        <f t="shared" si="4"/>
        <v>4.0000000000000036E-2</v>
      </c>
      <c r="BJ33" s="439"/>
      <c r="BK33" s="439"/>
      <c r="BL33" s="460">
        <v>1</v>
      </c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439"/>
      <c r="CA33" s="439"/>
      <c r="CB33" s="439"/>
      <c r="CC33" s="452">
        <v>94.7</v>
      </c>
      <c r="CD33" s="452">
        <v>0.3</v>
      </c>
      <c r="CE33" s="439">
        <v>93.7</v>
      </c>
      <c r="CF33" s="439">
        <v>0.3</v>
      </c>
      <c r="CG33" s="360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57"/>
      <c r="CW33" s="357"/>
      <c r="CX33" s="357"/>
      <c r="CY33" s="357"/>
      <c r="DA33" s="6">
        <v>0</v>
      </c>
    </row>
    <row r="34" spans="1:105" ht="24.95" customHeight="1">
      <c r="C34" s="354">
        <v>3</v>
      </c>
      <c r="D34" s="2270" t="str">
        <f t="shared" si="7"/>
        <v>3</v>
      </c>
      <c r="E34" s="2270"/>
      <c r="F34" s="2270" t="str">
        <f t="shared" si="8"/>
        <v>3</v>
      </c>
      <c r="G34" s="2270"/>
      <c r="H34" s="452">
        <v>5.0999999999999996</v>
      </c>
      <c r="I34" s="439">
        <v>29.5</v>
      </c>
      <c r="J34" s="439">
        <v>66.2</v>
      </c>
      <c r="K34" s="439">
        <v>19.3</v>
      </c>
      <c r="L34" s="452">
        <v>76.3</v>
      </c>
      <c r="M34" s="439">
        <v>171.2</v>
      </c>
      <c r="N34" s="439">
        <v>211.5</v>
      </c>
      <c r="O34" s="439">
        <v>147.30000000000001</v>
      </c>
      <c r="P34" s="439">
        <v>171.5</v>
      </c>
      <c r="Q34" s="452">
        <v>5</v>
      </c>
      <c r="R34" s="439">
        <v>17.8</v>
      </c>
      <c r="S34" s="439">
        <v>4.3</v>
      </c>
      <c r="T34" s="439">
        <v>66.7</v>
      </c>
      <c r="U34" s="459" t="s">
        <v>355</v>
      </c>
      <c r="V34" s="439">
        <v>100</v>
      </c>
      <c r="W34" s="452">
        <v>8</v>
      </c>
      <c r="X34" s="439">
        <v>449.5</v>
      </c>
      <c r="Y34" s="439">
        <v>385</v>
      </c>
      <c r="Z34" s="439">
        <v>391.7</v>
      </c>
      <c r="AA34" s="439">
        <v>401.8</v>
      </c>
      <c r="AB34" s="439">
        <v>1442.9</v>
      </c>
      <c r="AC34" s="459" t="s">
        <v>328</v>
      </c>
      <c r="AD34" s="439">
        <v>276.5</v>
      </c>
      <c r="AE34" s="452">
        <v>112.1</v>
      </c>
      <c r="AF34" s="452">
        <v>101.1</v>
      </c>
      <c r="AG34" s="452">
        <v>101.1</v>
      </c>
      <c r="AH34" s="452"/>
      <c r="AI34" s="439">
        <v>108</v>
      </c>
      <c r="AJ34" s="439">
        <v>114.5</v>
      </c>
      <c r="AK34" s="439">
        <v>99.2</v>
      </c>
      <c r="AL34" s="439"/>
      <c r="AM34" s="460">
        <v>100</v>
      </c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204">
        <v>0.77</v>
      </c>
      <c r="BH34" s="205">
        <v>0.84</v>
      </c>
      <c r="BI34" s="205">
        <f t="shared" si="4"/>
        <v>3.9999999999999925E-2</v>
      </c>
      <c r="BJ34" s="439"/>
      <c r="BK34" s="439"/>
      <c r="BL34" s="460">
        <v>1</v>
      </c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39"/>
      <c r="BZ34" s="439"/>
      <c r="CA34" s="439"/>
      <c r="CB34" s="439"/>
      <c r="CC34" s="452">
        <v>95.1</v>
      </c>
      <c r="CD34" s="452">
        <v>0.5</v>
      </c>
      <c r="CE34" s="439">
        <v>94.1</v>
      </c>
      <c r="CF34" s="439">
        <v>0.3</v>
      </c>
      <c r="CG34" s="360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54">
        <v>4</v>
      </c>
      <c r="D35" s="2270" t="str">
        <f t="shared" si="7"/>
        <v>4</v>
      </c>
      <c r="E35" s="2270"/>
      <c r="F35" s="2270" t="str">
        <f t="shared" si="8"/>
        <v>4</v>
      </c>
      <c r="G35" s="2270"/>
      <c r="H35" s="452">
        <v>-0.6</v>
      </c>
      <c r="I35" s="439">
        <v>-0.9</v>
      </c>
      <c r="J35" s="439">
        <v>6.3</v>
      </c>
      <c r="K35" s="439">
        <v>-3</v>
      </c>
      <c r="L35" s="452">
        <v>99.5</v>
      </c>
      <c r="M35" s="439">
        <v>47.2</v>
      </c>
      <c r="N35" s="439">
        <v>69.099999999999994</v>
      </c>
      <c r="O35" s="439">
        <v>35.6</v>
      </c>
      <c r="P35" s="439">
        <v>48.3</v>
      </c>
      <c r="Q35" s="452">
        <v>10.3</v>
      </c>
      <c r="R35" s="439">
        <v>195.6</v>
      </c>
      <c r="S35" s="439">
        <v>101.4</v>
      </c>
      <c r="T35" s="439">
        <v>1485.7</v>
      </c>
      <c r="U35" s="439">
        <v>-94.4</v>
      </c>
      <c r="V35" s="439">
        <v>100</v>
      </c>
      <c r="W35" s="452">
        <v>5.4</v>
      </c>
      <c r="X35" s="439">
        <v>192.3</v>
      </c>
      <c r="Y35" s="439">
        <v>-46</v>
      </c>
      <c r="Z35" s="439">
        <v>4287.5</v>
      </c>
      <c r="AA35" s="439">
        <v>401.2</v>
      </c>
      <c r="AB35" s="439">
        <v>136.19999999999999</v>
      </c>
      <c r="AC35" s="439">
        <v>-100</v>
      </c>
      <c r="AD35" s="439">
        <v>1080.7</v>
      </c>
      <c r="AE35" s="452">
        <v>97.6</v>
      </c>
      <c r="AF35" s="452">
        <v>100.6</v>
      </c>
      <c r="AG35" s="452">
        <v>100.6</v>
      </c>
      <c r="AH35" s="452"/>
      <c r="AI35" s="439">
        <v>90.9</v>
      </c>
      <c r="AJ35" s="439">
        <v>88.9</v>
      </c>
      <c r="AK35" s="439">
        <v>94.3</v>
      </c>
      <c r="AL35" s="439"/>
      <c r="AM35" s="460">
        <v>100</v>
      </c>
      <c r="AN35" s="439"/>
      <c r="AO35" s="439"/>
      <c r="AP35" s="439"/>
      <c r="AQ35" s="439"/>
      <c r="AR35" s="439"/>
      <c r="AS35" s="439"/>
      <c r="AT35" s="439"/>
      <c r="AU35" s="439"/>
      <c r="AV35" s="439"/>
      <c r="AW35" s="439"/>
      <c r="AX35" s="439"/>
      <c r="AY35" s="439"/>
      <c r="AZ35" s="439"/>
      <c r="BA35" s="439"/>
      <c r="BB35" s="439"/>
      <c r="BC35" s="439"/>
      <c r="BD35" s="439"/>
      <c r="BE35" s="439"/>
      <c r="BF35" s="439"/>
      <c r="BG35" s="204">
        <v>0.78</v>
      </c>
      <c r="BH35" s="205">
        <v>0.89</v>
      </c>
      <c r="BI35" s="205">
        <f t="shared" si="4"/>
        <v>5.0000000000000044E-2</v>
      </c>
      <c r="BJ35" s="439"/>
      <c r="BK35" s="439"/>
      <c r="BL35" s="460">
        <v>1</v>
      </c>
      <c r="BM35" s="439"/>
      <c r="BN35" s="439"/>
      <c r="BO35" s="439"/>
      <c r="BP35" s="439"/>
      <c r="BQ35" s="439"/>
      <c r="BR35" s="439"/>
      <c r="BS35" s="439"/>
      <c r="BT35" s="439"/>
      <c r="BU35" s="439"/>
      <c r="BV35" s="439"/>
      <c r="BW35" s="439"/>
      <c r="BX35" s="439"/>
      <c r="BY35" s="439"/>
      <c r="BZ35" s="439"/>
      <c r="CA35" s="439"/>
      <c r="CB35" s="439"/>
      <c r="CC35" s="452">
        <v>95.2</v>
      </c>
      <c r="CD35" s="452">
        <v>0.4</v>
      </c>
      <c r="CE35" s="439">
        <v>94.5</v>
      </c>
      <c r="CF35" s="439">
        <v>0.1</v>
      </c>
      <c r="CG35" s="360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54">
        <v>5</v>
      </c>
      <c r="D36" s="2270" t="str">
        <f t="shared" si="7"/>
        <v>5</v>
      </c>
      <c r="E36" s="2270"/>
      <c r="F36" s="2270" t="str">
        <f t="shared" si="8"/>
        <v>5</v>
      </c>
      <c r="G36" s="2270"/>
      <c r="H36" s="452">
        <v>-0.8</v>
      </c>
      <c r="I36" s="439">
        <v>-1.9</v>
      </c>
      <c r="J36" s="439">
        <v>2.1</v>
      </c>
      <c r="K36" s="439">
        <v>-3.1</v>
      </c>
      <c r="L36" s="452">
        <v>68.599999999999994</v>
      </c>
      <c r="M36" s="439">
        <v>62.9</v>
      </c>
      <c r="N36" s="439">
        <v>63.9</v>
      </c>
      <c r="O36" s="439">
        <v>35.9</v>
      </c>
      <c r="P36" s="439">
        <v>89.8</v>
      </c>
      <c r="Q36" s="452">
        <v>9.3000000000000007</v>
      </c>
      <c r="R36" s="439">
        <v>76.400000000000006</v>
      </c>
      <c r="S36" s="439">
        <v>68.3</v>
      </c>
      <c r="T36" s="439">
        <v>103.4</v>
      </c>
      <c r="U36" s="459" t="s">
        <v>53</v>
      </c>
      <c r="V36" s="439">
        <v>6.3</v>
      </c>
      <c r="W36" s="452">
        <v>36.700000000000003</v>
      </c>
      <c r="X36" s="439">
        <v>50.1</v>
      </c>
      <c r="Y36" s="439">
        <v>-12.7</v>
      </c>
      <c r="Z36" s="459" t="s">
        <v>365</v>
      </c>
      <c r="AA36" s="439">
        <v>115.4</v>
      </c>
      <c r="AB36" s="439">
        <v>16.100000000000001</v>
      </c>
      <c r="AC36" s="459" t="s">
        <v>366</v>
      </c>
      <c r="AD36" s="439">
        <v>396.7</v>
      </c>
      <c r="AE36" s="452">
        <v>95.7</v>
      </c>
      <c r="AF36" s="452">
        <v>98.8</v>
      </c>
      <c r="AG36" s="452">
        <v>98.8</v>
      </c>
      <c r="AH36" s="452"/>
      <c r="AI36" s="439">
        <v>93.8</v>
      </c>
      <c r="AJ36" s="439">
        <v>111.2</v>
      </c>
      <c r="AK36" s="439">
        <v>94.6</v>
      </c>
      <c r="AL36" s="439"/>
      <c r="AM36" s="460">
        <v>100</v>
      </c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39"/>
      <c r="BE36" s="439"/>
      <c r="BF36" s="439"/>
      <c r="BG36" s="204">
        <v>0.79</v>
      </c>
      <c r="BH36" s="205">
        <v>0.93</v>
      </c>
      <c r="BI36" s="205">
        <f t="shared" si="4"/>
        <v>4.0000000000000036E-2</v>
      </c>
      <c r="BJ36" s="439"/>
      <c r="BK36" s="439"/>
      <c r="BL36" s="460">
        <v>1</v>
      </c>
      <c r="BM36" s="439"/>
      <c r="BN36" s="439"/>
      <c r="BO36" s="439"/>
      <c r="BP36" s="439"/>
      <c r="BQ36" s="439"/>
      <c r="BR36" s="439"/>
      <c r="BS36" s="439"/>
      <c r="BT36" s="439"/>
      <c r="BU36" s="439"/>
      <c r="BV36" s="439"/>
      <c r="BW36" s="439"/>
      <c r="BX36" s="439"/>
      <c r="BY36" s="439"/>
      <c r="BZ36" s="439"/>
      <c r="CA36" s="439"/>
      <c r="CB36" s="439"/>
      <c r="CC36" s="452">
        <v>94.9</v>
      </c>
      <c r="CD36" s="452">
        <v>0.2</v>
      </c>
      <c r="CE36" s="439">
        <v>94.4</v>
      </c>
      <c r="CF36" s="439">
        <v>0.1</v>
      </c>
      <c r="CG36" s="360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54">
        <v>6</v>
      </c>
      <c r="D37" s="2270" t="str">
        <f t="shared" si="7"/>
        <v>6</v>
      </c>
      <c r="E37" s="2270"/>
      <c r="F37" s="2270" t="str">
        <f t="shared" si="8"/>
        <v>6</v>
      </c>
      <c r="G37" s="2270"/>
      <c r="H37" s="452">
        <v>-2.6</v>
      </c>
      <c r="I37" s="439">
        <v>-3.8</v>
      </c>
      <c r="J37" s="439">
        <v>0.8</v>
      </c>
      <c r="K37" s="439">
        <v>-5.3</v>
      </c>
      <c r="L37" s="452">
        <v>46.8</v>
      </c>
      <c r="M37" s="439">
        <v>33.6</v>
      </c>
      <c r="N37" s="439">
        <v>23.1</v>
      </c>
      <c r="O37" s="439">
        <v>33.9</v>
      </c>
      <c r="P37" s="439">
        <v>40.4</v>
      </c>
      <c r="Q37" s="452">
        <v>-0.2</v>
      </c>
      <c r="R37" s="439">
        <v>96.7</v>
      </c>
      <c r="S37" s="439">
        <v>48.9</v>
      </c>
      <c r="T37" s="439">
        <v>423.1</v>
      </c>
      <c r="U37" s="439">
        <v>600</v>
      </c>
      <c r="V37" s="439">
        <v>58.8</v>
      </c>
      <c r="W37" s="452">
        <v>14.1</v>
      </c>
      <c r="X37" s="439">
        <v>-1</v>
      </c>
      <c r="Y37" s="439">
        <v>67.400000000000006</v>
      </c>
      <c r="Z37" s="439">
        <v>0.7</v>
      </c>
      <c r="AA37" s="439">
        <v>-28.4</v>
      </c>
      <c r="AB37" s="439">
        <v>-5.5</v>
      </c>
      <c r="AC37" s="439">
        <v>-64.900000000000006</v>
      </c>
      <c r="AD37" s="439">
        <v>297</v>
      </c>
      <c r="AE37" s="452">
        <v>103.6</v>
      </c>
      <c r="AF37" s="452">
        <v>98</v>
      </c>
      <c r="AG37" s="452">
        <v>98</v>
      </c>
      <c r="AH37" s="452"/>
      <c r="AI37" s="439">
        <v>100.5</v>
      </c>
      <c r="AJ37" s="439">
        <v>99</v>
      </c>
      <c r="AK37" s="439">
        <v>95.3</v>
      </c>
      <c r="AL37" s="439"/>
      <c r="AM37" s="460">
        <v>100</v>
      </c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39"/>
      <c r="BB37" s="439"/>
      <c r="BC37" s="439"/>
      <c r="BD37" s="439"/>
      <c r="BE37" s="439"/>
      <c r="BF37" s="439"/>
      <c r="BG37" s="204">
        <v>0.8</v>
      </c>
      <c r="BH37" s="205">
        <v>0.93</v>
      </c>
      <c r="BI37" s="205">
        <f t="shared" si="4"/>
        <v>0</v>
      </c>
      <c r="BJ37" s="439"/>
      <c r="BK37" s="439"/>
      <c r="BL37" s="460">
        <v>1</v>
      </c>
      <c r="BM37" s="439"/>
      <c r="BN37" s="439"/>
      <c r="BO37" s="439"/>
      <c r="BP37" s="439"/>
      <c r="BQ37" s="439"/>
      <c r="BR37" s="439"/>
      <c r="BS37" s="439"/>
      <c r="BT37" s="439"/>
      <c r="BU37" s="439"/>
      <c r="BV37" s="439"/>
      <c r="BW37" s="439"/>
      <c r="BX37" s="439"/>
      <c r="BY37" s="439"/>
      <c r="BZ37" s="439"/>
      <c r="CA37" s="439"/>
      <c r="CB37" s="439"/>
      <c r="CC37" s="452">
        <v>94.4</v>
      </c>
      <c r="CD37" s="452">
        <v>-0.2</v>
      </c>
      <c r="CE37" s="439">
        <v>93.8</v>
      </c>
      <c r="CF37" s="439">
        <v>-0.5</v>
      </c>
      <c r="CG37" s="360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54">
        <v>7</v>
      </c>
      <c r="D38" s="2270" t="str">
        <f t="shared" si="7"/>
        <v>7</v>
      </c>
      <c r="E38" s="2270"/>
      <c r="F38" s="2270" t="str">
        <f t="shared" si="8"/>
        <v>7</v>
      </c>
      <c r="G38" s="2270"/>
      <c r="H38" s="452">
        <v>-4.4000000000000004</v>
      </c>
      <c r="I38" s="439">
        <v>-6.6</v>
      </c>
      <c r="J38" s="439">
        <v>-7.4</v>
      </c>
      <c r="K38" s="439">
        <v>-6.3</v>
      </c>
      <c r="L38" s="452">
        <v>42.3</v>
      </c>
      <c r="M38" s="439">
        <v>23.3</v>
      </c>
      <c r="N38" s="439">
        <v>18.399999999999999</v>
      </c>
      <c r="O38" s="439">
        <v>18.3</v>
      </c>
      <c r="P38" s="439">
        <v>32.200000000000003</v>
      </c>
      <c r="Q38" s="452">
        <v>-9.6</v>
      </c>
      <c r="R38" s="439">
        <v>15.1</v>
      </c>
      <c r="S38" s="439">
        <v>23.4</v>
      </c>
      <c r="T38" s="439">
        <v>7.4</v>
      </c>
      <c r="U38" s="459" t="s">
        <v>53</v>
      </c>
      <c r="V38" s="439">
        <v>-28.6</v>
      </c>
      <c r="W38" s="452">
        <v>26.6</v>
      </c>
      <c r="X38" s="439">
        <v>121.6</v>
      </c>
      <c r="Y38" s="439">
        <v>134.5</v>
      </c>
      <c r="Z38" s="439">
        <v>1668.2</v>
      </c>
      <c r="AA38" s="439">
        <v>54.3</v>
      </c>
      <c r="AB38" s="439">
        <v>153.80000000000001</v>
      </c>
      <c r="AC38" s="439">
        <v>-100</v>
      </c>
      <c r="AD38" s="439">
        <v>23.1</v>
      </c>
      <c r="AE38" s="452">
        <v>104</v>
      </c>
      <c r="AF38" s="452">
        <v>97.5</v>
      </c>
      <c r="AG38" s="452">
        <v>97.5</v>
      </c>
      <c r="AH38" s="452"/>
      <c r="AI38" s="439">
        <v>99.6</v>
      </c>
      <c r="AJ38" s="439">
        <v>87.3</v>
      </c>
      <c r="AK38" s="439">
        <v>95.2</v>
      </c>
      <c r="AL38" s="439"/>
      <c r="AM38" s="460">
        <v>100</v>
      </c>
      <c r="AN38" s="439"/>
      <c r="AO38" s="439"/>
      <c r="AP38" s="439"/>
      <c r="AQ38" s="439"/>
      <c r="AR38" s="439"/>
      <c r="AS38" s="439"/>
      <c r="AT38" s="439"/>
      <c r="AU38" s="439"/>
      <c r="AV38" s="439"/>
      <c r="AW38" s="439"/>
      <c r="AX38" s="439"/>
      <c r="AY38" s="439"/>
      <c r="AZ38" s="439"/>
      <c r="BA38" s="439"/>
      <c r="BB38" s="439"/>
      <c r="BC38" s="439"/>
      <c r="BD38" s="439"/>
      <c r="BE38" s="439"/>
      <c r="BF38" s="439"/>
      <c r="BG38" s="204">
        <v>0.81</v>
      </c>
      <c r="BH38" s="205">
        <v>0.95</v>
      </c>
      <c r="BI38" s="205">
        <f t="shared" si="4"/>
        <v>1.9999999999999907E-2</v>
      </c>
      <c r="BJ38" s="439"/>
      <c r="BK38" s="439"/>
      <c r="BL38" s="460">
        <v>1</v>
      </c>
      <c r="BM38" s="439"/>
      <c r="BN38" s="439"/>
      <c r="BO38" s="439"/>
      <c r="BP38" s="439"/>
      <c r="BQ38" s="439"/>
      <c r="BR38" s="439"/>
      <c r="BS38" s="439"/>
      <c r="BT38" s="439"/>
      <c r="BU38" s="439"/>
      <c r="BV38" s="439"/>
      <c r="BW38" s="439"/>
      <c r="BX38" s="439"/>
      <c r="BY38" s="439"/>
      <c r="BZ38" s="439"/>
      <c r="CA38" s="439"/>
      <c r="CB38" s="439"/>
      <c r="CC38" s="452">
        <v>94.1</v>
      </c>
      <c r="CD38" s="452">
        <v>-0.4</v>
      </c>
      <c r="CE38" s="439">
        <v>93.7</v>
      </c>
      <c r="CF38" s="439">
        <v>-0.5</v>
      </c>
      <c r="CG38" s="360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54">
        <v>8</v>
      </c>
      <c r="D39" s="2270" t="str">
        <f t="shared" si="7"/>
        <v>8</v>
      </c>
      <c r="E39" s="2270"/>
      <c r="F39" s="2270" t="str">
        <f t="shared" si="8"/>
        <v>8</v>
      </c>
      <c r="G39" s="2270"/>
      <c r="H39" s="452">
        <v>-0.9</v>
      </c>
      <c r="I39" s="439">
        <v>-1.6</v>
      </c>
      <c r="J39" s="439">
        <v>0.8</v>
      </c>
      <c r="K39" s="439">
        <v>-2.2999999999999998</v>
      </c>
      <c r="L39" s="452">
        <v>15.6</v>
      </c>
      <c r="M39" s="439">
        <v>8.1</v>
      </c>
      <c r="N39" s="439">
        <v>-1</v>
      </c>
      <c r="O39" s="439">
        <v>10.5</v>
      </c>
      <c r="P39" s="439">
        <v>12</v>
      </c>
      <c r="Q39" s="452">
        <v>-5.5</v>
      </c>
      <c r="R39" s="439">
        <v>1.1000000000000001</v>
      </c>
      <c r="S39" s="439">
        <v>1.8</v>
      </c>
      <c r="T39" s="439">
        <v>-6.8</v>
      </c>
      <c r="U39" s="459" t="s">
        <v>53</v>
      </c>
      <c r="V39" s="439">
        <v>50</v>
      </c>
      <c r="W39" s="452">
        <v>19.2</v>
      </c>
      <c r="X39" s="439">
        <v>17.8</v>
      </c>
      <c r="Y39" s="439">
        <v>150.19999999999999</v>
      </c>
      <c r="Z39" s="439">
        <v>-2.2000000000000002</v>
      </c>
      <c r="AA39" s="439">
        <v>-3.8</v>
      </c>
      <c r="AB39" s="439">
        <v>7.2</v>
      </c>
      <c r="AC39" s="439">
        <v>-100</v>
      </c>
      <c r="AD39" s="439">
        <v>-30.1</v>
      </c>
      <c r="AE39" s="452">
        <v>94.4</v>
      </c>
      <c r="AF39" s="452">
        <v>96.1</v>
      </c>
      <c r="AG39" s="452">
        <v>96.1</v>
      </c>
      <c r="AH39" s="452"/>
      <c r="AI39" s="439">
        <v>90.4</v>
      </c>
      <c r="AJ39" s="439">
        <v>96.4</v>
      </c>
      <c r="AK39" s="439">
        <v>93.1</v>
      </c>
      <c r="AL39" s="439"/>
      <c r="AM39" s="460">
        <v>100</v>
      </c>
      <c r="AN39" s="439"/>
      <c r="AO39" s="439"/>
      <c r="AP39" s="439"/>
      <c r="AQ39" s="439"/>
      <c r="AR39" s="439"/>
      <c r="AS39" s="439"/>
      <c r="AT39" s="439"/>
      <c r="AU39" s="439"/>
      <c r="AV39" s="439"/>
      <c r="AW39" s="439"/>
      <c r="AX39" s="439"/>
      <c r="AY39" s="439"/>
      <c r="AZ39" s="439"/>
      <c r="BA39" s="439"/>
      <c r="BB39" s="439"/>
      <c r="BC39" s="439"/>
      <c r="BD39" s="439"/>
      <c r="BE39" s="439"/>
      <c r="BF39" s="439"/>
      <c r="BG39" s="204">
        <v>0.82</v>
      </c>
      <c r="BH39" s="205">
        <v>0.94</v>
      </c>
      <c r="BI39" s="205">
        <f t="shared" si="4"/>
        <v>-1.0000000000000009E-2</v>
      </c>
      <c r="BJ39" s="439"/>
      <c r="BK39" s="439"/>
      <c r="BL39" s="460">
        <v>1</v>
      </c>
      <c r="BM39" s="439"/>
      <c r="BN39" s="439"/>
      <c r="BO39" s="439"/>
      <c r="BP39" s="439"/>
      <c r="BQ39" s="439"/>
      <c r="BR39" s="439"/>
      <c r="BS39" s="439"/>
      <c r="BT39" s="439"/>
      <c r="BU39" s="439"/>
      <c r="BV39" s="439"/>
      <c r="BW39" s="439"/>
      <c r="BX39" s="439"/>
      <c r="BY39" s="439"/>
      <c r="BZ39" s="439"/>
      <c r="CA39" s="439"/>
      <c r="CB39" s="439"/>
      <c r="CC39" s="452">
        <v>94.3</v>
      </c>
      <c r="CD39" s="452">
        <v>-0.4</v>
      </c>
      <c r="CE39" s="439">
        <v>93.7</v>
      </c>
      <c r="CF39" s="439">
        <v>-0.5</v>
      </c>
      <c r="CG39" s="360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54">
        <v>9</v>
      </c>
      <c r="D40" s="2270" t="str">
        <f t="shared" si="7"/>
        <v>9</v>
      </c>
      <c r="E40" s="2270"/>
      <c r="F40" s="2270" t="str">
        <f t="shared" si="8"/>
        <v>9</v>
      </c>
      <c r="G40" s="2270"/>
      <c r="H40" s="452">
        <v>-1.1000000000000001</v>
      </c>
      <c r="I40" s="439">
        <v>-1.6</v>
      </c>
      <c r="J40" s="439">
        <v>3.4</v>
      </c>
      <c r="K40" s="439">
        <v>-3.1</v>
      </c>
      <c r="L40" s="452">
        <v>-3.7</v>
      </c>
      <c r="M40" s="439">
        <v>-3.3</v>
      </c>
      <c r="N40" s="439">
        <v>-11.5</v>
      </c>
      <c r="O40" s="439">
        <v>-3.8</v>
      </c>
      <c r="P40" s="439">
        <v>3.3</v>
      </c>
      <c r="Q40" s="452">
        <v>15.5</v>
      </c>
      <c r="R40" s="439">
        <v>43.2</v>
      </c>
      <c r="S40" s="439">
        <v>53.1</v>
      </c>
      <c r="T40" s="439">
        <v>122.5</v>
      </c>
      <c r="U40" s="439">
        <v>1300</v>
      </c>
      <c r="V40" s="439">
        <v>-29</v>
      </c>
      <c r="W40" s="452">
        <v>-1.9</v>
      </c>
      <c r="X40" s="439">
        <v>45.2</v>
      </c>
      <c r="Y40" s="439">
        <v>285.39999999999998</v>
      </c>
      <c r="Z40" s="439">
        <v>-57.2</v>
      </c>
      <c r="AA40" s="439">
        <v>79.5</v>
      </c>
      <c r="AB40" s="439">
        <v>-3</v>
      </c>
      <c r="AC40" s="459" t="s">
        <v>374</v>
      </c>
      <c r="AD40" s="439">
        <v>-44</v>
      </c>
      <c r="AE40" s="452">
        <v>98.8</v>
      </c>
      <c r="AF40" s="452">
        <v>94</v>
      </c>
      <c r="AG40" s="452">
        <v>94</v>
      </c>
      <c r="AH40" s="452"/>
      <c r="AI40" s="439">
        <v>94.3</v>
      </c>
      <c r="AJ40" s="439">
        <v>93</v>
      </c>
      <c r="AK40" s="439">
        <v>93.2</v>
      </c>
      <c r="AL40" s="439"/>
      <c r="AM40" s="460">
        <v>100</v>
      </c>
      <c r="AN40" s="439"/>
      <c r="AO40" s="439"/>
      <c r="AP40" s="439"/>
      <c r="AQ40" s="439"/>
      <c r="AR40" s="439"/>
      <c r="AS40" s="439"/>
      <c r="AT40" s="439"/>
      <c r="AU40" s="439"/>
      <c r="AV40" s="439"/>
      <c r="AW40" s="439"/>
      <c r="AX40" s="439"/>
      <c r="AY40" s="439"/>
      <c r="AZ40" s="439"/>
      <c r="BA40" s="439"/>
      <c r="BB40" s="439"/>
      <c r="BC40" s="439"/>
      <c r="BD40" s="439"/>
      <c r="BE40" s="439"/>
      <c r="BF40" s="439"/>
      <c r="BG40" s="204">
        <v>0.81</v>
      </c>
      <c r="BH40" s="205">
        <v>0.93</v>
      </c>
      <c r="BI40" s="205">
        <f t="shared" si="4"/>
        <v>-9.9999999999998979E-3</v>
      </c>
      <c r="BJ40" s="439"/>
      <c r="BK40" s="439"/>
      <c r="BL40" s="460">
        <v>1</v>
      </c>
      <c r="BM40" s="439"/>
      <c r="BN40" s="439"/>
      <c r="BO40" s="439"/>
      <c r="BP40" s="439"/>
      <c r="BQ40" s="439"/>
      <c r="BR40" s="439"/>
      <c r="BS40" s="439"/>
      <c r="BT40" s="439"/>
      <c r="BU40" s="439"/>
      <c r="BV40" s="439"/>
      <c r="BW40" s="439"/>
      <c r="BX40" s="439"/>
      <c r="BY40" s="439"/>
      <c r="BZ40" s="439"/>
      <c r="CA40" s="439"/>
      <c r="CB40" s="439"/>
      <c r="CC40" s="452">
        <v>94.4</v>
      </c>
      <c r="CD40" s="452">
        <v>-0.3</v>
      </c>
      <c r="CE40" s="439">
        <v>94.1</v>
      </c>
      <c r="CF40" s="439">
        <v>0.1</v>
      </c>
      <c r="CG40" s="360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54">
        <v>10</v>
      </c>
      <c r="D41" s="2270" t="str">
        <f t="shared" si="7"/>
        <v>10</v>
      </c>
      <c r="E41" s="2270"/>
      <c r="F41" s="2270" t="str">
        <f t="shared" si="8"/>
        <v>10</v>
      </c>
      <c r="G41" s="2270"/>
      <c r="H41" s="452">
        <v>-3.2</v>
      </c>
      <c r="I41" s="439">
        <v>-2.6</v>
      </c>
      <c r="J41" s="439">
        <v>-0.5</v>
      </c>
      <c r="K41" s="439">
        <v>-3.4</v>
      </c>
      <c r="L41" s="452">
        <v>-6.7</v>
      </c>
      <c r="M41" s="439">
        <v>-17.899999999999999</v>
      </c>
      <c r="N41" s="439">
        <v>-28.8</v>
      </c>
      <c r="O41" s="439">
        <v>-13.2</v>
      </c>
      <c r="P41" s="439">
        <v>-15.6</v>
      </c>
      <c r="Q41" s="452">
        <v>25.2</v>
      </c>
      <c r="R41" s="439">
        <v>135.9</v>
      </c>
      <c r="S41" s="439">
        <v>29.5</v>
      </c>
      <c r="T41" s="439">
        <v>956.8</v>
      </c>
      <c r="U41" s="459" t="s">
        <v>53</v>
      </c>
      <c r="V41" s="439">
        <v>9.5</v>
      </c>
      <c r="W41" s="452">
        <v>28.2</v>
      </c>
      <c r="X41" s="439">
        <v>75.3</v>
      </c>
      <c r="Y41" s="439">
        <v>159</v>
      </c>
      <c r="Z41" s="439">
        <v>-39.799999999999997</v>
      </c>
      <c r="AA41" s="439">
        <v>60.9</v>
      </c>
      <c r="AB41" s="439">
        <v>86.8</v>
      </c>
      <c r="AC41" s="459" t="s">
        <v>53</v>
      </c>
      <c r="AD41" s="439">
        <v>10.7</v>
      </c>
      <c r="AE41" s="452">
        <v>98.7</v>
      </c>
      <c r="AF41" s="452">
        <v>94.3</v>
      </c>
      <c r="AG41" s="452">
        <v>94.3</v>
      </c>
      <c r="AH41" s="452"/>
      <c r="AI41" s="439">
        <v>95.5</v>
      </c>
      <c r="AJ41" s="439">
        <v>100.5</v>
      </c>
      <c r="AK41" s="439">
        <v>93.7</v>
      </c>
      <c r="AL41" s="439"/>
      <c r="AM41" s="460">
        <v>100</v>
      </c>
      <c r="AN41" s="439"/>
      <c r="AO41" s="439"/>
      <c r="AP41" s="439"/>
      <c r="AQ41" s="439"/>
      <c r="AR41" s="439"/>
      <c r="AS41" s="439"/>
      <c r="AT41" s="439"/>
      <c r="AU41" s="439"/>
      <c r="AV41" s="439"/>
      <c r="AW41" s="439"/>
      <c r="AX41" s="439"/>
      <c r="AY41" s="439"/>
      <c r="AZ41" s="439"/>
      <c r="BA41" s="439"/>
      <c r="BB41" s="439"/>
      <c r="BC41" s="439"/>
      <c r="BD41" s="439"/>
      <c r="BE41" s="439"/>
      <c r="BF41" s="439"/>
      <c r="BG41" s="204">
        <v>0.82</v>
      </c>
      <c r="BH41" s="205">
        <v>0.91</v>
      </c>
      <c r="BI41" s="205">
        <f t="shared" si="4"/>
        <v>-2.0000000000000018E-2</v>
      </c>
      <c r="BJ41" s="439"/>
      <c r="BK41" s="439"/>
      <c r="BL41" s="460">
        <v>1</v>
      </c>
      <c r="BM41" s="439"/>
      <c r="BN41" s="439"/>
      <c r="BO41" s="439"/>
      <c r="BP41" s="439"/>
      <c r="BQ41" s="439"/>
      <c r="BR41" s="439"/>
      <c r="BS41" s="439"/>
      <c r="BT41" s="439"/>
      <c r="BU41" s="439"/>
      <c r="BV41" s="439"/>
      <c r="BW41" s="439"/>
      <c r="BX41" s="439"/>
      <c r="BY41" s="439"/>
      <c r="BZ41" s="439"/>
      <c r="CA41" s="439"/>
      <c r="CB41" s="439"/>
      <c r="CC41" s="452">
        <v>94.4</v>
      </c>
      <c r="CD41" s="452">
        <v>-0.4</v>
      </c>
      <c r="CE41" s="439">
        <v>94.1</v>
      </c>
      <c r="CF41" s="439">
        <v>0.2</v>
      </c>
      <c r="CG41" s="360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54">
        <v>11</v>
      </c>
      <c r="D42" s="2270" t="str">
        <f t="shared" si="7"/>
        <v>11</v>
      </c>
      <c r="E42" s="2270"/>
      <c r="F42" s="2270" t="str">
        <f t="shared" si="8"/>
        <v>11</v>
      </c>
      <c r="G42" s="2270"/>
      <c r="H42" s="452">
        <v>0.8</v>
      </c>
      <c r="I42" s="439">
        <v>-1</v>
      </c>
      <c r="J42" s="439">
        <v>1.6</v>
      </c>
      <c r="K42" s="439">
        <v>-2.1</v>
      </c>
      <c r="L42" s="452">
        <v>0.2</v>
      </c>
      <c r="M42" s="439">
        <v>-0.8</v>
      </c>
      <c r="N42" s="439">
        <v>-14.8</v>
      </c>
      <c r="O42" s="439">
        <v>21.2</v>
      </c>
      <c r="P42" s="439">
        <v>-8.5</v>
      </c>
      <c r="Q42" s="452">
        <v>10.3</v>
      </c>
      <c r="R42" s="439">
        <v>90</v>
      </c>
      <c r="S42" s="439">
        <v>35.299999999999997</v>
      </c>
      <c r="T42" s="439">
        <v>176.6</v>
      </c>
      <c r="U42" s="459" t="s">
        <v>53</v>
      </c>
      <c r="V42" s="439">
        <v>192.3</v>
      </c>
      <c r="W42" s="452">
        <v>6.2</v>
      </c>
      <c r="X42" s="439">
        <v>24.8</v>
      </c>
      <c r="Y42" s="439">
        <v>39.799999999999997</v>
      </c>
      <c r="Z42" s="439">
        <v>-50.4</v>
      </c>
      <c r="AA42" s="439">
        <v>165.4</v>
      </c>
      <c r="AB42" s="439">
        <v>-60.4</v>
      </c>
      <c r="AC42" s="459" t="s">
        <v>377</v>
      </c>
      <c r="AD42" s="439">
        <v>85.4</v>
      </c>
      <c r="AE42" s="452">
        <v>96.9</v>
      </c>
      <c r="AF42" s="452">
        <v>93.4</v>
      </c>
      <c r="AG42" s="452">
        <v>93.4</v>
      </c>
      <c r="AH42" s="452"/>
      <c r="AI42" s="439">
        <v>93.1</v>
      </c>
      <c r="AJ42" s="439">
        <v>89.7</v>
      </c>
      <c r="AK42" s="439">
        <v>94.3</v>
      </c>
      <c r="AL42" s="439"/>
      <c r="AM42" s="460">
        <v>100</v>
      </c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204">
        <v>0.82</v>
      </c>
      <c r="BH42" s="205">
        <v>0.92</v>
      </c>
      <c r="BI42" s="205">
        <f t="shared" si="4"/>
        <v>1.0000000000000009E-2</v>
      </c>
      <c r="BJ42" s="439"/>
      <c r="BK42" s="439"/>
      <c r="BL42" s="460">
        <v>1</v>
      </c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39"/>
      <c r="BZ42" s="439"/>
      <c r="CA42" s="439"/>
      <c r="CB42" s="439"/>
      <c r="CC42" s="452">
        <v>94.1</v>
      </c>
      <c r="CD42" s="452">
        <v>-0.2</v>
      </c>
      <c r="CE42" s="439">
        <v>93.6</v>
      </c>
      <c r="CF42" s="439">
        <v>-0.2</v>
      </c>
      <c r="CG42" s="360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54">
        <v>12</v>
      </c>
      <c r="D43" s="2270" t="str">
        <f t="shared" si="7"/>
        <v>12</v>
      </c>
      <c r="E43" s="2270"/>
      <c r="F43" s="2270" t="str">
        <f t="shared" si="8"/>
        <v>12</v>
      </c>
      <c r="G43" s="2270"/>
      <c r="H43" s="453">
        <v>0.1</v>
      </c>
      <c r="I43" s="211">
        <v>7.1</v>
      </c>
      <c r="J43" s="211">
        <v>-0.4</v>
      </c>
      <c r="K43" s="211">
        <v>10</v>
      </c>
      <c r="L43" s="45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5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5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26">
        <v>95</v>
      </c>
      <c r="AF43" s="926">
        <v>94.7</v>
      </c>
      <c r="AG43" s="926">
        <v>94.7</v>
      </c>
      <c r="AH43" s="453"/>
      <c r="AI43" s="211">
        <v>94.5</v>
      </c>
      <c r="AJ43" s="211">
        <v>81.400000000000006</v>
      </c>
      <c r="AK43" s="211">
        <v>96.1</v>
      </c>
      <c r="AL43" s="211"/>
      <c r="AM43" s="46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6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53">
        <v>94.1</v>
      </c>
      <c r="CD43" s="453">
        <v>-0.1</v>
      </c>
      <c r="CE43" s="211">
        <v>93.8</v>
      </c>
      <c r="CF43" s="211">
        <v>0</v>
      </c>
      <c r="CG43" s="362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54">
        <v>25</v>
      </c>
      <c r="B44" s="354" t="s">
        <v>356</v>
      </c>
      <c r="C44" s="354">
        <v>1</v>
      </c>
      <c r="D44" s="2270" t="str">
        <f>A44&amp;B44&amp;C44</f>
        <v>25/1</v>
      </c>
      <c r="E44" s="2270"/>
      <c r="F44" s="2270" t="str">
        <f t="shared" ref="F44:F55" si="9">A44&amp;B44&amp;C44</f>
        <v>25/1</v>
      </c>
      <c r="G44" s="2270"/>
      <c r="H44" s="456">
        <v>-3.5</v>
      </c>
      <c r="I44" s="446">
        <v>-11</v>
      </c>
      <c r="J44" s="446">
        <v>-1.6</v>
      </c>
      <c r="K44" s="446">
        <v>-13.8</v>
      </c>
      <c r="L44" s="456">
        <v>-7.4</v>
      </c>
      <c r="M44" s="446">
        <v>-12.3</v>
      </c>
      <c r="N44" s="446">
        <v>-19.600000000000001</v>
      </c>
      <c r="O44" s="446">
        <v>-15.3</v>
      </c>
      <c r="P44" s="446">
        <v>-5.6</v>
      </c>
      <c r="Q44" s="456">
        <v>5</v>
      </c>
      <c r="R44" s="446">
        <v>5</v>
      </c>
      <c r="S44" s="446">
        <v>-17.5</v>
      </c>
      <c r="T44" s="446">
        <v>53.7</v>
      </c>
      <c r="U44" s="446">
        <v>700</v>
      </c>
      <c r="V44" s="446">
        <v>25.6</v>
      </c>
      <c r="W44" s="456">
        <v>6.7</v>
      </c>
      <c r="X44" s="446">
        <v>-29</v>
      </c>
      <c r="Y44" s="446">
        <v>-60.9</v>
      </c>
      <c r="Z44" s="446">
        <v>-82.4</v>
      </c>
      <c r="AA44" s="446">
        <v>-12.9</v>
      </c>
      <c r="AB44" s="446">
        <v>0.4</v>
      </c>
      <c r="AC44" s="459" t="s">
        <v>385</v>
      </c>
      <c r="AD44" s="446">
        <v>18.3</v>
      </c>
      <c r="AE44" s="456">
        <v>89.1</v>
      </c>
      <c r="AF44" s="456">
        <v>94</v>
      </c>
      <c r="AG44" s="456">
        <v>94.8</v>
      </c>
      <c r="AH44" s="453"/>
      <c r="AI44" s="446">
        <v>94</v>
      </c>
      <c r="AJ44" s="446">
        <v>94</v>
      </c>
      <c r="AK44" s="446">
        <v>100.8</v>
      </c>
      <c r="AL44" s="211"/>
      <c r="AM44" s="46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59">
        <v>0.84</v>
      </c>
      <c r="BH44" s="309">
        <v>0.97</v>
      </c>
      <c r="BI44" s="309">
        <f t="shared" si="4"/>
        <v>3.0000000000000027E-2</v>
      </c>
      <c r="BJ44" s="211"/>
      <c r="BK44" s="211"/>
      <c r="BL44" s="46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56">
        <v>94.2</v>
      </c>
      <c r="CD44" s="456">
        <v>-0.3</v>
      </c>
      <c r="CE44" s="446">
        <v>93.8</v>
      </c>
      <c r="CF44" s="44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54">
        <v>2</v>
      </c>
      <c r="D45" s="2270" t="str">
        <f>A45&amp;B45&amp;C45</f>
        <v>2</v>
      </c>
      <c r="E45" s="2270"/>
      <c r="F45" s="2270" t="str">
        <f t="shared" si="9"/>
        <v>2</v>
      </c>
      <c r="G45" s="2270"/>
      <c r="H45" s="452">
        <v>-3.7</v>
      </c>
      <c r="I45" s="439">
        <v>-7.7</v>
      </c>
      <c r="J45" s="439">
        <v>-1.6</v>
      </c>
      <c r="K45" s="439">
        <v>-9.5</v>
      </c>
      <c r="L45" s="452">
        <v>-8.1</v>
      </c>
      <c r="M45" s="439">
        <v>-12.5</v>
      </c>
      <c r="N45" s="439">
        <v>-10.7</v>
      </c>
      <c r="O45" s="439">
        <v>-18.3</v>
      </c>
      <c r="P45" s="439">
        <v>-8.8000000000000007</v>
      </c>
      <c r="Q45" s="452">
        <v>3</v>
      </c>
      <c r="R45" s="439">
        <v>13.7</v>
      </c>
      <c r="S45" s="439">
        <v>6.8</v>
      </c>
      <c r="T45" s="439">
        <v>26.9</v>
      </c>
      <c r="U45" s="459" t="s">
        <v>53</v>
      </c>
      <c r="V45" s="439">
        <v>-6.1</v>
      </c>
      <c r="W45" s="452">
        <v>-4.8</v>
      </c>
      <c r="X45" s="439">
        <v>72.8</v>
      </c>
      <c r="Y45" s="439">
        <v>14.3</v>
      </c>
      <c r="Z45" s="439">
        <v>2199.1999999999998</v>
      </c>
      <c r="AA45" s="439">
        <v>-22.8</v>
      </c>
      <c r="AB45" s="439">
        <v>-68.099999999999994</v>
      </c>
      <c r="AC45" s="459" t="s">
        <v>388</v>
      </c>
      <c r="AD45" s="439">
        <v>108.9</v>
      </c>
      <c r="AE45" s="452">
        <v>94</v>
      </c>
      <c r="AF45" s="452">
        <v>94.8</v>
      </c>
      <c r="AG45" s="452">
        <v>96.5</v>
      </c>
      <c r="AH45" s="453"/>
      <c r="AI45" s="439">
        <v>97.2</v>
      </c>
      <c r="AJ45" s="439">
        <v>97.2</v>
      </c>
      <c r="AK45" s="439">
        <v>100.8</v>
      </c>
      <c r="AL45" s="211"/>
      <c r="AM45" s="46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6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52">
        <v>94</v>
      </c>
      <c r="CD45" s="452">
        <v>-0.7</v>
      </c>
      <c r="CE45" s="439">
        <v>93.9</v>
      </c>
      <c r="CF45" s="439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54">
        <v>3</v>
      </c>
      <c r="D46" s="2270" t="str">
        <f t="shared" ref="D46:D55" si="10">A46&amp;B46&amp;C46</f>
        <v>3</v>
      </c>
      <c r="E46" s="2270"/>
      <c r="F46" s="2270" t="str">
        <f t="shared" si="9"/>
        <v>3</v>
      </c>
      <c r="G46" s="2270"/>
      <c r="H46" s="452">
        <v>2.5</v>
      </c>
      <c r="I46" s="439">
        <v>2.8</v>
      </c>
      <c r="J46" s="439"/>
      <c r="K46" s="439"/>
      <c r="L46" s="452">
        <v>-11</v>
      </c>
      <c r="M46" s="439">
        <v>-12.6</v>
      </c>
      <c r="N46" s="439">
        <v>-22.1</v>
      </c>
      <c r="O46" s="439">
        <v>-8.1</v>
      </c>
      <c r="P46" s="439">
        <v>-10.3</v>
      </c>
      <c r="Q46" s="452">
        <v>7.3</v>
      </c>
      <c r="R46" s="439">
        <v>107.9</v>
      </c>
      <c r="S46" s="439">
        <v>37.799999999999997</v>
      </c>
      <c r="T46" s="439">
        <v>320</v>
      </c>
      <c r="U46" s="439">
        <v>-100</v>
      </c>
      <c r="V46" s="439">
        <v>269.2</v>
      </c>
      <c r="W46" s="452">
        <v>-11.7</v>
      </c>
      <c r="X46" s="439">
        <v>-47.8</v>
      </c>
      <c r="Y46" s="439">
        <v>-43.5</v>
      </c>
      <c r="Z46" s="439">
        <v>-79</v>
      </c>
      <c r="AA46" s="439">
        <v>-34.9</v>
      </c>
      <c r="AB46" s="439">
        <v>-79</v>
      </c>
      <c r="AC46" s="459" t="s">
        <v>53</v>
      </c>
      <c r="AD46" s="439">
        <v>703.1</v>
      </c>
      <c r="AE46" s="452">
        <v>105.6</v>
      </c>
      <c r="AF46" s="452">
        <v>95.1</v>
      </c>
      <c r="AG46" s="452">
        <v>97.7</v>
      </c>
      <c r="AH46" s="453"/>
      <c r="AI46" s="439">
        <v>112.5</v>
      </c>
      <c r="AJ46" s="439">
        <v>112.5</v>
      </c>
      <c r="AK46" s="439">
        <v>98.8</v>
      </c>
      <c r="AL46" s="211"/>
      <c r="AM46" s="46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6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52">
        <v>94.2</v>
      </c>
      <c r="CD46" s="452">
        <v>-0.9</v>
      </c>
      <c r="CE46" s="439">
        <v>94.1</v>
      </c>
      <c r="CF46" s="439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54">
        <v>4</v>
      </c>
      <c r="D47" s="2270" t="str">
        <f t="shared" si="10"/>
        <v>4</v>
      </c>
      <c r="E47" s="2270"/>
      <c r="F47" s="2270" t="str">
        <f t="shared" si="9"/>
        <v>4</v>
      </c>
      <c r="G47" s="2270"/>
      <c r="H47" s="687">
        <v>-2.2999999999999998</v>
      </c>
      <c r="I47" s="439">
        <v>-6.4</v>
      </c>
      <c r="J47" s="439"/>
      <c r="K47" s="439"/>
      <c r="L47" s="452">
        <v>0.7</v>
      </c>
      <c r="M47" s="439">
        <v>-4.5999999999999996</v>
      </c>
      <c r="N47" s="439"/>
      <c r="O47" s="439"/>
      <c r="P47" s="439"/>
      <c r="Q47" s="452">
        <v>5.8</v>
      </c>
      <c r="R47" s="439">
        <v>-18.5</v>
      </c>
      <c r="S47" s="439"/>
      <c r="T47" s="439"/>
      <c r="U47" s="439"/>
      <c r="V47" s="439"/>
      <c r="W47" s="452">
        <v>28.6</v>
      </c>
      <c r="X47" s="439">
        <v>120.4</v>
      </c>
      <c r="Y47" s="439"/>
      <c r="Z47" s="439"/>
      <c r="AA47" s="439"/>
      <c r="AB47" s="439"/>
      <c r="AC47" s="439"/>
      <c r="AD47" s="439"/>
      <c r="AE47" s="452">
        <v>96.3</v>
      </c>
      <c r="AF47" s="452">
        <v>95.7</v>
      </c>
      <c r="AG47" s="452">
        <v>97.7</v>
      </c>
      <c r="AH47" s="453"/>
      <c r="AI47" s="439">
        <v>96.1</v>
      </c>
      <c r="AJ47" s="439">
        <v>96.1</v>
      </c>
      <c r="AK47" s="439">
        <v>103.8</v>
      </c>
      <c r="AL47" s="211"/>
      <c r="AM47" s="46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6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52">
        <v>94.5</v>
      </c>
      <c r="CD47" s="452">
        <v>-0.7</v>
      </c>
      <c r="CE47" s="439">
        <v>94.4</v>
      </c>
      <c r="CF47" s="439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54">
        <v>5</v>
      </c>
      <c r="D48" s="2270" t="str">
        <f t="shared" si="10"/>
        <v>5</v>
      </c>
      <c r="E48" s="2270"/>
      <c r="F48" s="2270" t="str">
        <f t="shared" si="9"/>
        <v>5</v>
      </c>
      <c r="G48" s="2270"/>
      <c r="H48" s="452">
        <v>-0.4</v>
      </c>
      <c r="I48" s="439">
        <v>-4.3</v>
      </c>
      <c r="J48" s="439"/>
      <c r="K48" s="439"/>
      <c r="L48" s="452">
        <v>-8.6999999999999993</v>
      </c>
      <c r="M48" s="439">
        <v>-16</v>
      </c>
      <c r="N48" s="439"/>
      <c r="O48" s="439"/>
      <c r="P48" s="439"/>
      <c r="Q48" s="452">
        <v>14.5</v>
      </c>
      <c r="R48" s="439">
        <v>20.2</v>
      </c>
      <c r="S48" s="439"/>
      <c r="T48" s="439"/>
      <c r="U48" s="439"/>
      <c r="V48" s="439"/>
      <c r="W48" s="452">
        <v>24.8</v>
      </c>
      <c r="X48" s="439">
        <v>25.3</v>
      </c>
      <c r="Y48" s="439"/>
      <c r="Z48" s="439"/>
      <c r="AA48" s="439"/>
      <c r="AB48" s="439"/>
      <c r="AC48" s="439"/>
      <c r="AD48" s="439"/>
      <c r="AE48" s="452">
        <v>95.8</v>
      </c>
      <c r="AF48" s="452">
        <v>97.7</v>
      </c>
      <c r="AG48" s="452">
        <v>99.3</v>
      </c>
      <c r="AH48" s="453"/>
      <c r="AI48" s="439">
        <v>97.2</v>
      </c>
      <c r="AJ48" s="439">
        <v>97.2</v>
      </c>
      <c r="AK48" s="439">
        <v>97.7</v>
      </c>
      <c r="AL48" s="211"/>
      <c r="AM48" s="46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6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52">
        <v>94.6</v>
      </c>
      <c r="CD48" s="452">
        <v>-0.3</v>
      </c>
      <c r="CE48" s="439">
        <v>94.4</v>
      </c>
      <c r="CF48" s="439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54">
        <v>6</v>
      </c>
      <c r="D49" s="2270" t="str">
        <f t="shared" si="10"/>
        <v>6</v>
      </c>
      <c r="E49" s="2270"/>
      <c r="F49" s="2270" t="str">
        <f t="shared" si="9"/>
        <v>6</v>
      </c>
      <c r="G49" s="2270"/>
      <c r="H49" s="452">
        <v>3.5</v>
      </c>
      <c r="I49" s="439">
        <v>-0.1</v>
      </c>
      <c r="J49" s="439"/>
      <c r="K49" s="439"/>
      <c r="L49" s="452">
        <v>-12.5</v>
      </c>
      <c r="M49" s="439">
        <v>-15.8</v>
      </c>
      <c r="N49" s="439"/>
      <c r="O49" s="439"/>
      <c r="P49" s="439"/>
      <c r="Q49" s="452">
        <v>15.3</v>
      </c>
      <c r="R49" s="439">
        <v>16.399999999999999</v>
      </c>
      <c r="S49" s="439"/>
      <c r="T49" s="439"/>
      <c r="U49" s="439"/>
      <c r="V49" s="439"/>
      <c r="W49" s="452">
        <v>21.7</v>
      </c>
      <c r="X49" s="439">
        <v>24.4</v>
      </c>
      <c r="Y49" s="439"/>
      <c r="Z49" s="439"/>
      <c r="AA49" s="439"/>
      <c r="AB49" s="439"/>
      <c r="AC49" s="439"/>
      <c r="AD49" s="439"/>
      <c r="AE49" s="452">
        <v>98.8</v>
      </c>
      <c r="AF49" s="452">
        <v>95</v>
      </c>
      <c r="AG49" s="452">
        <v>98.2</v>
      </c>
      <c r="AH49" s="453"/>
      <c r="AI49" s="439">
        <v>102.3</v>
      </c>
      <c r="AJ49" s="439">
        <v>102.3</v>
      </c>
      <c r="AK49" s="439">
        <v>99.6</v>
      </c>
      <c r="AL49" s="211"/>
      <c r="AM49" s="46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6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52">
        <v>94.6</v>
      </c>
      <c r="CD49" s="452">
        <v>0.2</v>
      </c>
      <c r="CE49" s="439">
        <v>94.4</v>
      </c>
      <c r="CF49" s="439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54">
        <v>7</v>
      </c>
      <c r="D50" s="2270" t="str">
        <f t="shared" si="10"/>
        <v>7</v>
      </c>
      <c r="E50" s="2270"/>
      <c r="F50" s="2270" t="str">
        <f t="shared" si="9"/>
        <v>7</v>
      </c>
      <c r="G50" s="2270"/>
      <c r="H50" s="452">
        <v>-1.6</v>
      </c>
      <c r="I50" s="439">
        <v>-3.5</v>
      </c>
      <c r="J50" s="439"/>
      <c r="K50" s="439"/>
      <c r="L50" s="452">
        <v>-9.6999999999999993</v>
      </c>
      <c r="M50" s="439">
        <v>-14.8</v>
      </c>
      <c r="N50" s="439"/>
      <c r="O50" s="439"/>
      <c r="P50" s="439"/>
      <c r="Q50" s="452">
        <v>12.4</v>
      </c>
      <c r="R50" s="439">
        <v>28.4</v>
      </c>
      <c r="S50" s="439"/>
      <c r="T50" s="439"/>
      <c r="U50" s="439"/>
      <c r="V50" s="439"/>
      <c r="W50" s="452">
        <v>29.4</v>
      </c>
      <c r="X50" s="439">
        <v>4.5999999999999996</v>
      </c>
      <c r="Y50" s="439"/>
      <c r="Z50" s="439"/>
      <c r="AA50" s="439"/>
      <c r="AB50" s="439"/>
      <c r="AC50" s="439"/>
      <c r="AD50" s="439"/>
      <c r="AE50" s="452">
        <v>105.5</v>
      </c>
      <c r="AF50" s="452">
        <v>97.6</v>
      </c>
      <c r="AG50" s="452">
        <v>99.8</v>
      </c>
      <c r="AH50" s="453"/>
      <c r="AI50" s="439">
        <v>108</v>
      </c>
      <c r="AJ50" s="439">
        <v>108</v>
      </c>
      <c r="AK50" s="439">
        <v>100.4</v>
      </c>
      <c r="AL50" s="211"/>
      <c r="AM50" s="46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6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52">
        <v>94.8</v>
      </c>
      <c r="CD50" s="452">
        <v>0.7</v>
      </c>
      <c r="CE50" s="439">
        <v>94.5</v>
      </c>
      <c r="CF50" s="439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54">
        <v>8</v>
      </c>
      <c r="D51" s="2270" t="str">
        <f t="shared" si="10"/>
        <v>8</v>
      </c>
      <c r="E51" s="2270"/>
      <c r="F51" s="2270" t="str">
        <f t="shared" si="9"/>
        <v>8</v>
      </c>
      <c r="G51" s="2270"/>
      <c r="H51" s="452">
        <v>-0.1</v>
      </c>
      <c r="I51" s="439">
        <v>-2.8</v>
      </c>
      <c r="J51" s="439"/>
      <c r="K51" s="439"/>
      <c r="L51" s="452">
        <v>-1.6</v>
      </c>
      <c r="M51" s="439">
        <v>-9</v>
      </c>
      <c r="N51" s="439"/>
      <c r="O51" s="439"/>
      <c r="P51" s="439"/>
      <c r="Q51" s="452">
        <v>8.8000000000000007</v>
      </c>
      <c r="R51" s="439">
        <v>54.4</v>
      </c>
      <c r="S51" s="439"/>
      <c r="T51" s="439"/>
      <c r="U51" s="439"/>
      <c r="V51" s="439"/>
      <c r="W51" s="452">
        <v>7.9</v>
      </c>
      <c r="X51" s="439">
        <v>-4.0999999999999996</v>
      </c>
      <c r="Y51" s="439"/>
      <c r="Z51" s="439"/>
      <c r="AA51" s="439"/>
      <c r="AB51" s="439"/>
      <c r="AC51" s="439"/>
      <c r="AD51" s="439"/>
      <c r="AE51" s="452">
        <v>93.1</v>
      </c>
      <c r="AF51" s="452">
        <v>97.1</v>
      </c>
      <c r="AG51" s="452">
        <v>100</v>
      </c>
      <c r="AH51" s="453"/>
      <c r="AI51" s="439">
        <v>98.6</v>
      </c>
      <c r="AJ51" s="439">
        <v>98.6</v>
      </c>
      <c r="AK51" s="439">
        <v>102</v>
      </c>
      <c r="AL51" s="211"/>
      <c r="AM51" s="46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6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52">
        <v>95.1</v>
      </c>
      <c r="CD51" s="452">
        <v>0.9</v>
      </c>
      <c r="CE51" s="439">
        <v>94.7</v>
      </c>
      <c r="CF51" s="439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54">
        <v>9</v>
      </c>
      <c r="D52" s="2270" t="str">
        <f t="shared" si="10"/>
        <v>9</v>
      </c>
      <c r="E52" s="2270"/>
      <c r="F52" s="2270" t="str">
        <f t="shared" si="9"/>
        <v>9</v>
      </c>
      <c r="G52" s="2270"/>
      <c r="H52" s="452">
        <v>0.7</v>
      </c>
      <c r="I52" s="439">
        <v>-1.4</v>
      </c>
      <c r="J52" s="439"/>
      <c r="K52" s="439"/>
      <c r="L52" s="452">
        <v>18.100000000000001</v>
      </c>
      <c r="M52" s="439">
        <v>12.4</v>
      </c>
      <c r="N52" s="439"/>
      <c r="O52" s="439"/>
      <c r="P52" s="439"/>
      <c r="Q52" s="452">
        <v>19.399999999999999</v>
      </c>
      <c r="R52" s="439">
        <v>19.5</v>
      </c>
      <c r="S52" s="439"/>
      <c r="T52" s="439"/>
      <c r="U52" s="439"/>
      <c r="V52" s="439"/>
      <c r="W52" s="452">
        <v>29.4</v>
      </c>
      <c r="X52" s="439">
        <v>61.2</v>
      </c>
      <c r="Y52" s="439"/>
      <c r="Z52" s="439"/>
      <c r="AA52" s="439"/>
      <c r="AB52" s="439"/>
      <c r="AC52" s="439"/>
      <c r="AD52" s="439"/>
      <c r="AE52" s="452">
        <v>103.5</v>
      </c>
      <c r="AF52" s="452">
        <v>98.6</v>
      </c>
      <c r="AG52" s="452">
        <v>101</v>
      </c>
      <c r="AH52" s="453"/>
      <c r="AI52" s="439">
        <v>104.7</v>
      </c>
      <c r="AJ52" s="439">
        <v>104.7</v>
      </c>
      <c r="AK52" s="439">
        <v>101.9</v>
      </c>
      <c r="AL52" s="211"/>
      <c r="AM52" s="46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6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52">
        <v>95.4</v>
      </c>
      <c r="CD52" s="452">
        <v>1.1000000000000001</v>
      </c>
      <c r="CE52" s="439">
        <v>95.3</v>
      </c>
      <c r="CF52" s="439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54">
        <v>10</v>
      </c>
      <c r="D53" s="2270" t="str">
        <f t="shared" si="10"/>
        <v>10</v>
      </c>
      <c r="E53" s="2270"/>
      <c r="F53" s="2270" t="str">
        <f t="shared" si="9"/>
        <v>10</v>
      </c>
      <c r="G53" s="2270"/>
      <c r="H53" s="452">
        <v>-0.1</v>
      </c>
      <c r="I53" s="439">
        <v>-2.1</v>
      </c>
      <c r="J53" s="439"/>
      <c r="K53" s="439"/>
      <c r="L53" s="452">
        <v>18.399999999999999</v>
      </c>
      <c r="M53" s="439">
        <v>12.1</v>
      </c>
      <c r="N53" s="439"/>
      <c r="O53" s="439"/>
      <c r="P53" s="439"/>
      <c r="Q53" s="452">
        <v>7.1</v>
      </c>
      <c r="R53" s="439">
        <v>5.3</v>
      </c>
      <c r="S53" s="439"/>
      <c r="T53" s="439"/>
      <c r="U53" s="439"/>
      <c r="V53" s="439"/>
      <c r="W53" s="452">
        <v>3.5</v>
      </c>
      <c r="X53" s="439">
        <v>18.8</v>
      </c>
      <c r="Y53" s="439"/>
      <c r="Z53" s="439"/>
      <c r="AA53" s="439"/>
      <c r="AB53" s="439"/>
      <c r="AC53" s="439"/>
      <c r="AD53" s="439"/>
      <c r="AE53" s="452">
        <v>104.4</v>
      </c>
      <c r="AF53" s="452">
        <v>99.2</v>
      </c>
      <c r="AG53" s="452">
        <v>101.2</v>
      </c>
      <c r="AH53" s="453"/>
      <c r="AI53" s="439">
        <v>101.2</v>
      </c>
      <c r="AJ53" s="439">
        <v>101.2</v>
      </c>
      <c r="AK53" s="439">
        <v>103.2</v>
      </c>
      <c r="AL53" s="211"/>
      <c r="AM53" s="46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6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52">
        <v>95.5</v>
      </c>
      <c r="CD53" s="452">
        <v>1.1000000000000001</v>
      </c>
      <c r="CE53" s="439">
        <v>95.3</v>
      </c>
      <c r="CF53" s="439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54">
        <v>11</v>
      </c>
      <c r="D54" s="2270" t="str">
        <f t="shared" si="10"/>
        <v>11</v>
      </c>
      <c r="E54" s="2270"/>
      <c r="F54" s="2270" t="str">
        <f t="shared" si="9"/>
        <v>11</v>
      </c>
      <c r="G54" s="2270"/>
      <c r="H54" s="452">
        <v>0.6</v>
      </c>
      <c r="I54" s="439">
        <v>-2</v>
      </c>
      <c r="J54" s="439"/>
      <c r="K54" s="439"/>
      <c r="L54" s="452">
        <v>16.7</v>
      </c>
      <c r="M54" s="439">
        <v>15.1</v>
      </c>
      <c r="N54" s="439"/>
      <c r="O54" s="439"/>
      <c r="P54" s="439"/>
      <c r="Q54" s="452">
        <v>14.1</v>
      </c>
      <c r="R54" s="439">
        <v>-4</v>
      </c>
      <c r="S54" s="439"/>
      <c r="T54" s="439"/>
      <c r="U54" s="439"/>
      <c r="V54" s="439"/>
      <c r="W54" s="452">
        <v>4.9000000000000004</v>
      </c>
      <c r="X54" s="439">
        <v>18.8</v>
      </c>
      <c r="Y54" s="439"/>
      <c r="Z54" s="439"/>
      <c r="AA54" s="439"/>
      <c r="AB54" s="439"/>
      <c r="AC54" s="439"/>
      <c r="AD54" s="439"/>
      <c r="AE54" s="452">
        <v>102.1</v>
      </c>
      <c r="AF54" s="452">
        <v>99.5</v>
      </c>
      <c r="AG54" s="452">
        <v>101.8</v>
      </c>
      <c r="AH54" s="453"/>
      <c r="AI54" s="439">
        <v>100.3</v>
      </c>
      <c r="AJ54" s="439">
        <v>100.3</v>
      </c>
      <c r="AK54" s="439">
        <v>101.6</v>
      </c>
      <c r="AL54" s="211"/>
      <c r="AM54" s="46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6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52">
        <v>95.5</v>
      </c>
      <c r="CD54" s="452">
        <v>1.5</v>
      </c>
      <c r="CE54" s="439">
        <v>95.1</v>
      </c>
      <c r="CF54" s="439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54">
        <v>12</v>
      </c>
      <c r="D55" s="2270" t="str">
        <f t="shared" si="10"/>
        <v>12</v>
      </c>
      <c r="E55" s="2270"/>
      <c r="F55" s="2270" t="str">
        <f t="shared" si="9"/>
        <v>12</v>
      </c>
      <c r="G55" s="2270"/>
      <c r="H55" s="453">
        <v>0.2</v>
      </c>
      <c r="I55" s="211">
        <v>-1.2</v>
      </c>
      <c r="J55" s="211"/>
      <c r="K55" s="211"/>
      <c r="L55" s="453">
        <v>26.5</v>
      </c>
      <c r="M55" s="211">
        <v>26</v>
      </c>
      <c r="N55" s="211"/>
      <c r="O55" s="211"/>
      <c r="P55" s="211"/>
      <c r="Q55" s="453">
        <v>18</v>
      </c>
      <c r="R55" s="211">
        <v>95.8</v>
      </c>
      <c r="S55" s="211"/>
      <c r="T55" s="211"/>
      <c r="U55" s="211"/>
      <c r="V55" s="211"/>
      <c r="W55" s="453">
        <v>7.5</v>
      </c>
      <c r="X55" s="211">
        <v>79.3</v>
      </c>
      <c r="Y55" s="211"/>
      <c r="Z55" s="211"/>
      <c r="AA55" s="211"/>
      <c r="AB55" s="211"/>
      <c r="AC55" s="211"/>
      <c r="AD55" s="211"/>
      <c r="AE55" s="926">
        <v>102.6</v>
      </c>
      <c r="AF55" s="926">
        <v>100</v>
      </c>
      <c r="AG55" s="926">
        <v>101.8</v>
      </c>
      <c r="AH55" s="453"/>
      <c r="AI55" s="211">
        <v>100.9</v>
      </c>
      <c r="AJ55" s="211">
        <v>100.9</v>
      </c>
      <c r="AK55" s="211">
        <v>102.1</v>
      </c>
      <c r="AL55" s="211"/>
      <c r="AM55" s="46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6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53">
        <v>95.6</v>
      </c>
      <c r="CD55" s="453">
        <v>1.6</v>
      </c>
      <c r="CE55" s="211">
        <v>95.3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54">
        <v>26</v>
      </c>
      <c r="B56" s="354" t="s">
        <v>139</v>
      </c>
      <c r="C56" s="354">
        <v>1</v>
      </c>
      <c r="D56" s="2270" t="str">
        <f>A56&amp;B56&amp;C56</f>
        <v>26/1</v>
      </c>
      <c r="E56" s="2270"/>
      <c r="F56" s="2270" t="str">
        <f t="shared" ref="F56:F103" si="11">A56&amp;B56&amp;C56</f>
        <v>26/1</v>
      </c>
      <c r="G56" s="2270"/>
      <c r="H56" s="456">
        <v>0</v>
      </c>
      <c r="I56" s="446">
        <v>-2.6</v>
      </c>
      <c r="J56" s="446"/>
      <c r="K56" s="446"/>
      <c r="L56" s="456">
        <v>30.6</v>
      </c>
      <c r="M56" s="446">
        <v>29.5</v>
      </c>
      <c r="N56" s="446"/>
      <c r="O56" s="446"/>
      <c r="P56" s="446"/>
      <c r="Q56" s="456">
        <v>12.3</v>
      </c>
      <c r="R56" s="446">
        <v>24.6</v>
      </c>
      <c r="S56" s="446"/>
      <c r="T56" s="446"/>
      <c r="U56" s="446"/>
      <c r="V56" s="446"/>
      <c r="W56" s="456">
        <v>28.8</v>
      </c>
      <c r="X56" s="446">
        <v>100.4</v>
      </c>
      <c r="Y56" s="446"/>
      <c r="Z56" s="446"/>
      <c r="AA56" s="446"/>
      <c r="AB56" s="446"/>
      <c r="AC56" s="459"/>
      <c r="AD56" s="446"/>
      <c r="AE56" s="456">
        <v>98</v>
      </c>
      <c r="AF56" s="456">
        <v>103.2</v>
      </c>
      <c r="AG56" s="456">
        <v>103.8</v>
      </c>
      <c r="AH56" s="453"/>
      <c r="AI56" s="446">
        <v>97.8</v>
      </c>
      <c r="AJ56" s="446">
        <v>97.8</v>
      </c>
      <c r="AK56" s="446">
        <v>101.8</v>
      </c>
      <c r="AL56" s="211"/>
      <c r="AM56" s="46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59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6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56">
        <v>95.5</v>
      </c>
      <c r="CD56" s="456">
        <v>1.4</v>
      </c>
      <c r="CE56" s="446">
        <v>94.9</v>
      </c>
      <c r="CF56" s="44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54">
        <v>2</v>
      </c>
      <c r="D57" s="2270" t="str">
        <f>A57&amp;B57&amp;C57</f>
        <v>2</v>
      </c>
      <c r="E57" s="2270"/>
      <c r="F57" s="2270" t="str">
        <f t="shared" si="11"/>
        <v>2</v>
      </c>
      <c r="G57" s="2270"/>
      <c r="H57" s="452">
        <v>1.4</v>
      </c>
      <c r="I57" s="439">
        <v>-1.1000000000000001</v>
      </c>
      <c r="J57" s="439"/>
      <c r="K57" s="439"/>
      <c r="L57" s="452">
        <v>18.8</v>
      </c>
      <c r="M57" s="439">
        <v>31.5</v>
      </c>
      <c r="N57" s="439"/>
      <c r="O57" s="439"/>
      <c r="P57" s="439"/>
      <c r="Q57" s="452">
        <v>1</v>
      </c>
      <c r="R57" s="439">
        <v>11</v>
      </c>
      <c r="S57" s="439"/>
      <c r="T57" s="439"/>
      <c r="U57" s="459"/>
      <c r="V57" s="439"/>
      <c r="W57" s="452">
        <v>3.7</v>
      </c>
      <c r="X57" s="439">
        <v>18.399999999999999</v>
      </c>
      <c r="Y57" s="439"/>
      <c r="Z57" s="439"/>
      <c r="AA57" s="439"/>
      <c r="AB57" s="439"/>
      <c r="AC57" s="459"/>
      <c r="AD57" s="439"/>
      <c r="AE57" s="452">
        <v>100.2</v>
      </c>
      <c r="AF57" s="452">
        <v>101</v>
      </c>
      <c r="AG57" s="452">
        <v>102.7</v>
      </c>
      <c r="AH57" s="453"/>
      <c r="AI57" s="439">
        <v>103.8</v>
      </c>
      <c r="AJ57" s="439">
        <v>103.8</v>
      </c>
      <c r="AK57" s="439">
        <v>104.1</v>
      </c>
      <c r="AL57" s="211"/>
      <c r="AM57" s="46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6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52">
        <v>95.5</v>
      </c>
      <c r="CD57" s="452">
        <v>1.5</v>
      </c>
      <c r="CE57" s="439">
        <v>95.1</v>
      </c>
      <c r="CF57" s="439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54">
        <v>3</v>
      </c>
      <c r="D58" s="2270" t="str">
        <f t="shared" ref="D58:D67" si="12">A58&amp;B58&amp;C58</f>
        <v>3</v>
      </c>
      <c r="E58" s="2270"/>
      <c r="F58" s="2270" t="str">
        <f t="shared" si="11"/>
        <v>3</v>
      </c>
      <c r="G58" s="2270"/>
      <c r="H58" s="452">
        <v>16.2</v>
      </c>
      <c r="I58" s="439">
        <v>10.6</v>
      </c>
      <c r="J58" s="439"/>
      <c r="K58" s="439"/>
      <c r="L58" s="452">
        <v>16.7</v>
      </c>
      <c r="M58" s="439">
        <v>16.7</v>
      </c>
      <c r="N58" s="439"/>
      <c r="O58" s="439"/>
      <c r="P58" s="439"/>
      <c r="Q58" s="452">
        <v>-2.9</v>
      </c>
      <c r="R58" s="439">
        <v>45.4</v>
      </c>
      <c r="S58" s="439"/>
      <c r="T58" s="439"/>
      <c r="U58" s="439"/>
      <c r="V58" s="439"/>
      <c r="W58" s="452">
        <v>18.100000000000001</v>
      </c>
      <c r="X58" s="439">
        <v>75.900000000000006</v>
      </c>
      <c r="Y58" s="439"/>
      <c r="Z58" s="439"/>
      <c r="AA58" s="439"/>
      <c r="AB58" s="439"/>
      <c r="AC58" s="459"/>
      <c r="AD58" s="439"/>
      <c r="AE58" s="452">
        <v>112.7</v>
      </c>
      <c r="AF58" s="452">
        <v>101.5</v>
      </c>
      <c r="AG58" s="452">
        <v>104.2</v>
      </c>
      <c r="AH58" s="453"/>
      <c r="AI58" s="439">
        <v>107.3</v>
      </c>
      <c r="AJ58" s="439">
        <v>107.3</v>
      </c>
      <c r="AK58" s="439">
        <v>105.1</v>
      </c>
      <c r="AL58" s="211"/>
      <c r="AM58" s="46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6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52">
        <v>95.7</v>
      </c>
      <c r="CD58" s="452">
        <v>1.6</v>
      </c>
      <c r="CE58" s="439">
        <v>95.1</v>
      </c>
      <c r="CF58" s="439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54">
        <v>4</v>
      </c>
      <c r="D59" s="2270" t="str">
        <f t="shared" si="12"/>
        <v>4</v>
      </c>
      <c r="E59" s="2270"/>
      <c r="F59" s="2270" t="str">
        <f t="shared" si="11"/>
        <v>4</v>
      </c>
      <c r="G59" s="2270"/>
      <c r="H59" s="687">
        <v>-6.7</v>
      </c>
      <c r="I59" s="439">
        <v>-8.3000000000000007</v>
      </c>
      <c r="J59" s="439"/>
      <c r="K59" s="439"/>
      <c r="L59" s="452">
        <v>-5.0999999999999996</v>
      </c>
      <c r="M59" s="439">
        <v>1</v>
      </c>
      <c r="N59" s="439"/>
      <c r="O59" s="439"/>
      <c r="P59" s="439"/>
      <c r="Q59" s="452">
        <v>-3.3</v>
      </c>
      <c r="R59" s="439">
        <v>22.8</v>
      </c>
      <c r="S59" s="439"/>
      <c r="T59" s="439"/>
      <c r="U59" s="439"/>
      <c r="V59" s="439"/>
      <c r="W59" s="452">
        <v>10</v>
      </c>
      <c r="X59" s="439">
        <v>26.9</v>
      </c>
      <c r="Y59" s="439"/>
      <c r="Z59" s="439"/>
      <c r="AA59" s="439"/>
      <c r="AB59" s="439"/>
      <c r="AC59" s="439"/>
      <c r="AD59" s="439"/>
      <c r="AE59" s="452">
        <v>98.1</v>
      </c>
      <c r="AF59" s="452">
        <v>99.2</v>
      </c>
      <c r="AG59" s="452">
        <v>99.6</v>
      </c>
      <c r="AH59" s="453"/>
      <c r="AI59" s="439">
        <v>92.8</v>
      </c>
      <c r="AJ59" s="439">
        <v>92.8</v>
      </c>
      <c r="AK59" s="439">
        <v>98.9</v>
      </c>
      <c r="AL59" s="211"/>
      <c r="AM59" s="46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6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52">
        <v>97.7</v>
      </c>
      <c r="CD59" s="452">
        <v>3.4</v>
      </c>
      <c r="CE59" s="439">
        <v>97.4</v>
      </c>
      <c r="CF59" s="439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54">
        <v>5</v>
      </c>
      <c r="D60" s="2270" t="str">
        <f t="shared" si="12"/>
        <v>5</v>
      </c>
      <c r="E60" s="2270"/>
      <c r="F60" s="2270" t="str">
        <f t="shared" si="11"/>
        <v>5</v>
      </c>
      <c r="G60" s="2270"/>
      <c r="H60" s="452">
        <v>-1.2</v>
      </c>
      <c r="I60" s="439">
        <v>-3</v>
      </c>
      <c r="J60" s="439"/>
      <c r="K60" s="439"/>
      <c r="L60" s="452">
        <v>-1.3</v>
      </c>
      <c r="M60" s="439">
        <v>-2.8</v>
      </c>
      <c r="N60" s="439"/>
      <c r="O60" s="439"/>
      <c r="P60" s="439"/>
      <c r="Q60" s="452">
        <v>-15</v>
      </c>
      <c r="R60" s="439">
        <v>2.9</v>
      </c>
      <c r="S60" s="439"/>
      <c r="T60" s="439"/>
      <c r="U60" s="439"/>
      <c r="V60" s="439"/>
      <c r="W60" s="452">
        <v>21.1</v>
      </c>
      <c r="X60" s="439">
        <v>163.30000000000001</v>
      </c>
      <c r="Y60" s="439"/>
      <c r="Z60" s="439"/>
      <c r="AA60" s="439"/>
      <c r="AB60" s="439"/>
      <c r="AC60" s="439"/>
      <c r="AD60" s="439"/>
      <c r="AE60" s="452">
        <v>96.3</v>
      </c>
      <c r="AF60" s="452">
        <v>99.5</v>
      </c>
      <c r="AG60" s="452">
        <v>101.9</v>
      </c>
      <c r="AH60" s="453"/>
      <c r="AI60" s="439">
        <v>98.5</v>
      </c>
      <c r="AJ60" s="439">
        <v>98.5</v>
      </c>
      <c r="AK60" s="439">
        <v>94</v>
      </c>
      <c r="AL60" s="211"/>
      <c r="AM60" s="46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6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52">
        <v>98.1</v>
      </c>
      <c r="CD60" s="452">
        <v>3.7</v>
      </c>
      <c r="CE60" s="439">
        <v>97.7</v>
      </c>
      <c r="CF60" s="439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54">
        <v>6</v>
      </c>
      <c r="D61" s="2270" t="str">
        <f t="shared" si="12"/>
        <v>6</v>
      </c>
      <c r="E61" s="2270"/>
      <c r="F61" s="2270" t="str">
        <f t="shared" si="11"/>
        <v>6</v>
      </c>
      <c r="G61" s="2270"/>
      <c r="H61" s="452">
        <v>-1.8</v>
      </c>
      <c r="I61" s="439">
        <v>-5.5</v>
      </c>
      <c r="J61" s="439"/>
      <c r="K61" s="439"/>
      <c r="L61" s="452">
        <v>0.1</v>
      </c>
      <c r="M61" s="439">
        <v>-2</v>
      </c>
      <c r="N61" s="439"/>
      <c r="O61" s="439"/>
      <c r="P61" s="439"/>
      <c r="Q61" s="452">
        <v>-9.5</v>
      </c>
      <c r="R61" s="439">
        <v>2.9</v>
      </c>
      <c r="S61" s="439"/>
      <c r="T61" s="439"/>
      <c r="U61" s="439"/>
      <c r="V61" s="439"/>
      <c r="W61" s="452">
        <v>14.3</v>
      </c>
      <c r="X61" s="439">
        <v>-6.4</v>
      </c>
      <c r="Y61" s="439"/>
      <c r="Z61" s="439"/>
      <c r="AA61" s="439"/>
      <c r="AB61" s="439"/>
      <c r="AC61" s="439"/>
      <c r="AD61" s="439"/>
      <c r="AE61" s="452">
        <v>102.4</v>
      </c>
      <c r="AF61" s="452">
        <v>97.6</v>
      </c>
      <c r="AG61" s="452">
        <v>100.3</v>
      </c>
      <c r="AH61" s="453"/>
      <c r="AI61" s="439">
        <v>107.1</v>
      </c>
      <c r="AJ61" s="439">
        <v>108.8</v>
      </c>
      <c r="AK61" s="439">
        <v>102</v>
      </c>
      <c r="AL61" s="211"/>
      <c r="AM61" s="46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6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52">
        <v>98</v>
      </c>
      <c r="CD61" s="452">
        <v>3.6</v>
      </c>
      <c r="CE61" s="439">
        <v>97.8</v>
      </c>
      <c r="CF61" s="439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54">
        <v>7</v>
      </c>
      <c r="D62" s="2270" t="str">
        <f t="shared" si="12"/>
        <v>7</v>
      </c>
      <c r="E62" s="2270"/>
      <c r="F62" s="2270" t="str">
        <f t="shared" si="11"/>
        <v>7</v>
      </c>
      <c r="G62" s="2270"/>
      <c r="H62" s="452">
        <v>-0.6</v>
      </c>
      <c r="I62" s="439">
        <v>-1.9</v>
      </c>
      <c r="J62" s="439"/>
      <c r="K62" s="439"/>
      <c r="L62" s="452">
        <v>-2.6</v>
      </c>
      <c r="M62" s="439">
        <v>-4.4000000000000004</v>
      </c>
      <c r="N62" s="439"/>
      <c r="O62" s="439"/>
      <c r="P62" s="439"/>
      <c r="Q62" s="452">
        <v>-14.1</v>
      </c>
      <c r="R62" s="439">
        <v>-24</v>
      </c>
      <c r="S62" s="439"/>
      <c r="T62" s="439"/>
      <c r="U62" s="439"/>
      <c r="V62" s="439"/>
      <c r="W62" s="452">
        <v>3.5</v>
      </c>
      <c r="X62" s="439">
        <v>10.8</v>
      </c>
      <c r="Y62" s="439"/>
      <c r="Z62" s="439"/>
      <c r="AA62" s="439"/>
      <c r="AB62" s="439"/>
      <c r="AC62" s="439"/>
      <c r="AD62" s="439"/>
      <c r="AE62" s="452">
        <v>105.5</v>
      </c>
      <c r="AF62" s="452">
        <v>97.5</v>
      </c>
      <c r="AG62" s="452">
        <v>100.1</v>
      </c>
      <c r="AH62" s="453"/>
      <c r="AI62" s="439">
        <v>108.8</v>
      </c>
      <c r="AJ62" s="439">
        <v>107.1</v>
      </c>
      <c r="AK62" s="439">
        <v>104.7</v>
      </c>
      <c r="AL62" s="211"/>
      <c r="AM62" s="46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6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52">
        <v>98.1</v>
      </c>
      <c r="CD62" s="452">
        <v>3.4</v>
      </c>
      <c r="CE62" s="439">
        <v>97.6</v>
      </c>
      <c r="CF62" s="439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54">
        <v>8</v>
      </c>
      <c r="D63" s="2270" t="str">
        <f t="shared" si="12"/>
        <v>8</v>
      </c>
      <c r="E63" s="2270"/>
      <c r="F63" s="2270" t="str">
        <f t="shared" si="11"/>
        <v>8</v>
      </c>
      <c r="G63" s="2270"/>
      <c r="H63" s="452">
        <v>1.6</v>
      </c>
      <c r="I63" s="439">
        <v>-1.9</v>
      </c>
      <c r="J63" s="439"/>
      <c r="K63" s="439"/>
      <c r="L63" s="452">
        <v>-9.5</v>
      </c>
      <c r="M63" s="439">
        <v>-9.6999999999999993</v>
      </c>
      <c r="N63" s="439"/>
      <c r="O63" s="439"/>
      <c r="P63" s="439"/>
      <c r="Q63" s="452">
        <v>-12.5</v>
      </c>
      <c r="R63" s="439">
        <v>-12.8</v>
      </c>
      <c r="S63" s="439"/>
      <c r="T63" s="439"/>
      <c r="U63" s="439"/>
      <c r="V63" s="439"/>
      <c r="W63" s="452">
        <v>-8.1</v>
      </c>
      <c r="X63" s="439">
        <v>2.2000000000000002</v>
      </c>
      <c r="Y63" s="439"/>
      <c r="Z63" s="439"/>
      <c r="AA63" s="439"/>
      <c r="AB63" s="439"/>
      <c r="AC63" s="439"/>
      <c r="AD63" s="439"/>
      <c r="AE63" s="452">
        <v>90.9</v>
      </c>
      <c r="AF63" s="452">
        <v>96.7</v>
      </c>
      <c r="AG63" s="452">
        <v>99.5</v>
      </c>
      <c r="AH63" s="453"/>
      <c r="AI63" s="439">
        <v>91.2</v>
      </c>
      <c r="AJ63" s="439">
        <v>91.2</v>
      </c>
      <c r="AK63" s="439">
        <v>102.7</v>
      </c>
      <c r="AL63" s="211"/>
      <c r="AM63" s="46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6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52">
        <v>98.3</v>
      </c>
      <c r="CD63" s="452">
        <v>3.3</v>
      </c>
      <c r="CE63" s="439">
        <v>97.8</v>
      </c>
      <c r="CF63" s="439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54">
        <v>9</v>
      </c>
      <c r="D64" s="2270" t="str">
        <f t="shared" si="12"/>
        <v>9</v>
      </c>
      <c r="E64" s="2270"/>
      <c r="F64" s="2270" t="str">
        <f t="shared" si="11"/>
        <v>9</v>
      </c>
      <c r="G64" s="2270"/>
      <c r="H64" s="452">
        <v>0.5</v>
      </c>
      <c r="I64" s="439">
        <v>-3.6</v>
      </c>
      <c r="J64" s="439"/>
      <c r="K64" s="439"/>
      <c r="L64" s="452">
        <v>-3.2</v>
      </c>
      <c r="M64" s="439">
        <v>0.1</v>
      </c>
      <c r="N64" s="439"/>
      <c r="O64" s="439"/>
      <c r="P64" s="439"/>
      <c r="Q64" s="452">
        <v>-14.3</v>
      </c>
      <c r="R64" s="439">
        <v>-15.3</v>
      </c>
      <c r="S64" s="439"/>
      <c r="T64" s="439"/>
      <c r="U64" s="439"/>
      <c r="V64" s="439"/>
      <c r="W64" s="452">
        <v>-8.1999999999999993</v>
      </c>
      <c r="X64" s="439">
        <v>-22.6</v>
      </c>
      <c r="Y64" s="439"/>
      <c r="Z64" s="439"/>
      <c r="AA64" s="439"/>
      <c r="AB64" s="439"/>
      <c r="AC64" s="439"/>
      <c r="AD64" s="439"/>
      <c r="AE64" s="452">
        <v>105</v>
      </c>
      <c r="AF64" s="452">
        <v>98.1</v>
      </c>
      <c r="AG64" s="452">
        <v>100.7</v>
      </c>
      <c r="AH64" s="453"/>
      <c r="AI64" s="439">
        <v>102.8</v>
      </c>
      <c r="AJ64" s="439">
        <v>102.8</v>
      </c>
      <c r="AK64" s="439">
        <v>95.5</v>
      </c>
      <c r="AL64" s="211"/>
      <c r="AM64" s="46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6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52">
        <v>98.5</v>
      </c>
      <c r="CD64" s="452">
        <v>3.2</v>
      </c>
      <c r="CE64" s="439">
        <v>98.3</v>
      </c>
      <c r="CF64" s="439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54">
        <v>10</v>
      </c>
      <c r="D65" s="2270" t="str">
        <f t="shared" si="12"/>
        <v>10</v>
      </c>
      <c r="E65" s="2270"/>
      <c r="F65" s="2270" t="str">
        <f t="shared" si="11"/>
        <v>10</v>
      </c>
      <c r="G65" s="2270"/>
      <c r="H65" s="452">
        <v>0</v>
      </c>
      <c r="I65" s="439">
        <v>-3.3</v>
      </c>
      <c r="J65" s="439"/>
      <c r="K65" s="439"/>
      <c r="L65" s="452">
        <v>-7.4</v>
      </c>
      <c r="M65" s="439">
        <v>-9.3000000000000007</v>
      </c>
      <c r="N65" s="439"/>
      <c r="O65" s="439"/>
      <c r="P65" s="439"/>
      <c r="Q65" s="452">
        <v>-12.3</v>
      </c>
      <c r="R65" s="439">
        <v>11.5</v>
      </c>
      <c r="S65" s="439"/>
      <c r="T65" s="439"/>
      <c r="U65" s="439"/>
      <c r="V65" s="439"/>
      <c r="W65" s="452">
        <v>-7.4</v>
      </c>
      <c r="X65" s="439">
        <v>13.9</v>
      </c>
      <c r="Y65" s="439"/>
      <c r="Z65" s="439"/>
      <c r="AA65" s="439"/>
      <c r="AB65" s="439"/>
      <c r="AC65" s="439"/>
      <c r="AD65" s="439"/>
      <c r="AE65" s="452">
        <v>103.7</v>
      </c>
      <c r="AF65" s="452">
        <v>98.5</v>
      </c>
      <c r="AG65" s="452">
        <v>100.4</v>
      </c>
      <c r="AH65" s="453"/>
      <c r="AI65" s="439">
        <v>100</v>
      </c>
      <c r="AJ65" s="439">
        <v>100</v>
      </c>
      <c r="AK65" s="439">
        <v>100.3</v>
      </c>
      <c r="AL65" s="211"/>
      <c r="AM65" s="46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6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52">
        <v>98.2</v>
      </c>
      <c r="CD65" s="452">
        <v>2.9</v>
      </c>
      <c r="CE65" s="439">
        <v>98.4</v>
      </c>
      <c r="CF65" s="439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54">
        <v>11</v>
      </c>
      <c r="D66" s="2270" t="str">
        <f t="shared" si="12"/>
        <v>11</v>
      </c>
      <c r="E66" s="2270"/>
      <c r="F66" s="2270" t="str">
        <f t="shared" si="11"/>
        <v>11</v>
      </c>
      <c r="G66" s="2270"/>
      <c r="H66" s="452">
        <v>1.1000000000000001</v>
      </c>
      <c r="I66" s="439">
        <v>-1.3</v>
      </c>
      <c r="J66" s="439"/>
      <c r="K66" s="439"/>
      <c r="L66" s="452">
        <v>-10.199999999999999</v>
      </c>
      <c r="M66" s="439">
        <v>-11.2</v>
      </c>
      <c r="N66" s="439"/>
      <c r="O66" s="439"/>
      <c r="P66" s="439"/>
      <c r="Q66" s="452">
        <v>-14.3</v>
      </c>
      <c r="R66" s="439">
        <v>-27.5</v>
      </c>
      <c r="S66" s="439"/>
      <c r="T66" s="439"/>
      <c r="U66" s="439"/>
      <c r="V66" s="439"/>
      <c r="W66" s="452">
        <v>-10.4</v>
      </c>
      <c r="X66" s="439">
        <v>-1.1000000000000001</v>
      </c>
      <c r="Y66" s="439"/>
      <c r="Z66" s="439"/>
      <c r="AA66" s="439"/>
      <c r="AB66" s="439"/>
      <c r="AC66" s="439"/>
      <c r="AD66" s="439"/>
      <c r="AE66" s="452">
        <v>98.6</v>
      </c>
      <c r="AF66" s="452">
        <v>97.9</v>
      </c>
      <c r="AG66" s="452">
        <v>100.4</v>
      </c>
      <c r="AH66" s="453"/>
      <c r="AI66" s="439">
        <v>100</v>
      </c>
      <c r="AJ66" s="439">
        <v>100</v>
      </c>
      <c r="AK66" s="439">
        <v>100.6</v>
      </c>
      <c r="AL66" s="211"/>
      <c r="AM66" s="46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6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52">
        <v>97.9</v>
      </c>
      <c r="CD66" s="452">
        <v>2.4</v>
      </c>
      <c r="CE66" s="439">
        <v>97.6</v>
      </c>
      <c r="CF66" s="439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54">
        <v>12</v>
      </c>
      <c r="D67" s="2270" t="str">
        <f t="shared" si="12"/>
        <v>12</v>
      </c>
      <c r="E67" s="2270"/>
      <c r="F67" s="2270" t="str">
        <f t="shared" si="11"/>
        <v>12</v>
      </c>
      <c r="G67" s="2270"/>
      <c r="H67" s="453">
        <v>0.1</v>
      </c>
      <c r="I67" s="211">
        <v>-3.6</v>
      </c>
      <c r="J67" s="211"/>
      <c r="K67" s="211"/>
      <c r="L67" s="453">
        <v>0.3</v>
      </c>
      <c r="M67" s="211">
        <v>5.4</v>
      </c>
      <c r="N67" s="211"/>
      <c r="O67" s="211"/>
      <c r="P67" s="211"/>
      <c r="Q67" s="453">
        <v>-14.7</v>
      </c>
      <c r="R67" s="211">
        <v>-31.7</v>
      </c>
      <c r="S67" s="211"/>
      <c r="T67" s="211"/>
      <c r="U67" s="211"/>
      <c r="V67" s="211"/>
      <c r="W67" s="45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26">
        <v>102.5</v>
      </c>
      <c r="AF67" s="926">
        <v>98.1</v>
      </c>
      <c r="AG67" s="926">
        <v>99.9</v>
      </c>
      <c r="AH67" s="453"/>
      <c r="AI67" s="211">
        <v>100.6</v>
      </c>
      <c r="AJ67" s="211">
        <v>100.6</v>
      </c>
      <c r="AK67" s="211">
        <v>103</v>
      </c>
      <c r="AL67" s="211"/>
      <c r="AM67" s="46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6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53">
        <v>97.9</v>
      </c>
      <c r="CD67" s="453">
        <v>2.4</v>
      </c>
      <c r="CE67" s="211">
        <v>97.7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54">
        <v>27</v>
      </c>
      <c r="B68" s="354" t="s">
        <v>139</v>
      </c>
      <c r="C68" s="354">
        <v>1</v>
      </c>
      <c r="D68" s="2270" t="str">
        <f>A68&amp;B68&amp;C68</f>
        <v>27/1</v>
      </c>
      <c r="E68" s="2270"/>
      <c r="F68" s="2270" t="str">
        <f t="shared" si="11"/>
        <v>27/1</v>
      </c>
      <c r="G68" s="2270"/>
      <c r="H68" s="920">
        <v>0</v>
      </c>
      <c r="I68" s="446">
        <v>-3.1</v>
      </c>
      <c r="J68" s="446"/>
      <c r="K68" s="446"/>
      <c r="L68" s="456">
        <v>-20.7</v>
      </c>
      <c r="M68" s="446">
        <v>-23.1</v>
      </c>
      <c r="N68" s="446"/>
      <c r="O68" s="446"/>
      <c r="P68" s="446"/>
      <c r="Q68" s="456">
        <v>-13</v>
      </c>
      <c r="R68" s="446">
        <v>-2.1</v>
      </c>
      <c r="S68" s="446"/>
      <c r="T68" s="446"/>
      <c r="U68" s="446"/>
      <c r="V68" s="446"/>
      <c r="W68" s="456">
        <v>-13.7</v>
      </c>
      <c r="X68" s="446">
        <v>18.399999999999999</v>
      </c>
      <c r="Y68" s="446"/>
      <c r="Z68" s="446"/>
      <c r="AA68" s="446"/>
      <c r="AB68" s="446"/>
      <c r="AC68" s="459"/>
      <c r="AD68" s="446"/>
      <c r="AE68" s="456">
        <v>95.9</v>
      </c>
      <c r="AF68" s="456">
        <v>100.9</v>
      </c>
      <c r="AG68" s="456">
        <v>102.9</v>
      </c>
      <c r="AH68" s="453"/>
      <c r="AI68" s="446">
        <v>96.9</v>
      </c>
      <c r="AJ68" s="446">
        <v>96.9</v>
      </c>
      <c r="AK68" s="446">
        <v>100.3</v>
      </c>
      <c r="AL68" s="211"/>
      <c r="AM68" s="46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59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6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56">
        <v>97.8</v>
      </c>
      <c r="CD68" s="456">
        <v>2.4</v>
      </c>
      <c r="CE68" s="446">
        <v>97.1</v>
      </c>
      <c r="CF68" s="44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54">
        <v>2</v>
      </c>
      <c r="D69" s="2270" t="str">
        <f>A69&amp;B69&amp;C69</f>
        <v>2</v>
      </c>
      <c r="E69" s="2270"/>
      <c r="F69" s="2270" t="str">
        <f t="shared" si="11"/>
        <v>2</v>
      </c>
      <c r="G69" s="2270"/>
      <c r="H69" s="452">
        <v>1.3</v>
      </c>
      <c r="I69" s="439">
        <v>-2.4</v>
      </c>
      <c r="J69" s="439"/>
      <c r="K69" s="439"/>
      <c r="L69" s="452">
        <v>-15.8</v>
      </c>
      <c r="M69" s="439">
        <v>-25.7</v>
      </c>
      <c r="N69" s="439"/>
      <c r="O69" s="439"/>
      <c r="P69" s="439"/>
      <c r="Q69" s="452">
        <v>-3.1</v>
      </c>
      <c r="R69" s="439">
        <v>5.8</v>
      </c>
      <c r="S69" s="439"/>
      <c r="T69" s="439"/>
      <c r="U69" s="459"/>
      <c r="V69" s="439"/>
      <c r="W69" s="452">
        <v>2.2999999999999998</v>
      </c>
      <c r="X69" s="439">
        <v>-31.1</v>
      </c>
      <c r="Y69" s="439"/>
      <c r="Z69" s="439"/>
      <c r="AA69" s="439"/>
      <c r="AB69" s="439"/>
      <c r="AC69" s="459"/>
      <c r="AD69" s="439"/>
      <c r="AE69" s="452">
        <v>97.4</v>
      </c>
      <c r="AF69" s="452">
        <v>98.7</v>
      </c>
      <c r="AG69" s="452">
        <v>99.8</v>
      </c>
      <c r="AH69" s="453"/>
      <c r="AI69" s="439">
        <v>103.1</v>
      </c>
      <c r="AJ69" s="439">
        <v>103.1</v>
      </c>
      <c r="AK69" s="439">
        <v>103.5</v>
      </c>
      <c r="AL69" s="211"/>
      <c r="AM69" s="46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6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52">
        <v>97.6</v>
      </c>
      <c r="CD69" s="452">
        <v>2.2000000000000002</v>
      </c>
      <c r="CE69" s="439">
        <v>96.9</v>
      </c>
      <c r="CF69" s="439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54">
        <v>3</v>
      </c>
      <c r="D70" s="2270" t="str">
        <f t="shared" ref="D70:D79" si="13">A70&amp;B70&amp;C70</f>
        <v>3</v>
      </c>
      <c r="E70" s="2270"/>
      <c r="F70" s="2270" t="str">
        <f t="shared" si="11"/>
        <v>3</v>
      </c>
      <c r="G70" s="2270"/>
      <c r="H70" s="452">
        <v>-12.9</v>
      </c>
      <c r="I70" s="439">
        <v>-13.3</v>
      </c>
      <c r="J70" s="439"/>
      <c r="K70" s="439"/>
      <c r="L70" s="452">
        <v>-11.9</v>
      </c>
      <c r="M70" s="439">
        <v>-16.100000000000001</v>
      </c>
      <c r="N70" s="439"/>
      <c r="O70" s="439"/>
      <c r="P70" s="439"/>
      <c r="Q70" s="452">
        <v>0.7</v>
      </c>
      <c r="R70" s="439">
        <v>-15</v>
      </c>
      <c r="S70" s="439"/>
      <c r="T70" s="439"/>
      <c r="U70" s="439"/>
      <c r="V70" s="439"/>
      <c r="W70" s="452">
        <v>-12.4</v>
      </c>
      <c r="X70" s="439">
        <v>-36.799999999999997</v>
      </c>
      <c r="Y70" s="439"/>
      <c r="Z70" s="439"/>
      <c r="AA70" s="439"/>
      <c r="AB70" s="439"/>
      <c r="AC70" s="459"/>
      <c r="AD70" s="439"/>
      <c r="AE70" s="452">
        <v>110</v>
      </c>
      <c r="AF70" s="452">
        <v>98.2</v>
      </c>
      <c r="AG70" s="452">
        <v>99.3</v>
      </c>
      <c r="AH70" s="453"/>
      <c r="AI70" s="439">
        <v>113.4</v>
      </c>
      <c r="AJ70" s="439">
        <v>113.4</v>
      </c>
      <c r="AK70" s="439">
        <v>104</v>
      </c>
      <c r="AL70" s="211"/>
      <c r="AM70" s="46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6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52">
        <v>97.9</v>
      </c>
      <c r="CD70" s="452">
        <v>2.2999999999999998</v>
      </c>
      <c r="CE70" s="439">
        <v>97.3</v>
      </c>
      <c r="CF70" s="439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54">
        <v>4</v>
      </c>
      <c r="D71" s="2270" t="str">
        <f t="shared" si="13"/>
        <v>4</v>
      </c>
      <c r="E71" s="2270"/>
      <c r="F71" s="2270" t="str">
        <f t="shared" si="11"/>
        <v>4</v>
      </c>
      <c r="G71" s="2270"/>
      <c r="H71" s="687">
        <v>8.6</v>
      </c>
      <c r="I71" s="439">
        <v>4.8</v>
      </c>
      <c r="J71" s="439"/>
      <c r="K71" s="439"/>
      <c r="L71" s="452">
        <v>-10.1</v>
      </c>
      <c r="M71" s="439">
        <v>-22.2</v>
      </c>
      <c r="N71" s="439"/>
      <c r="O71" s="439"/>
      <c r="P71" s="439"/>
      <c r="Q71" s="452">
        <v>0.4</v>
      </c>
      <c r="R71" s="439">
        <v>-7.5</v>
      </c>
      <c r="S71" s="439"/>
      <c r="T71" s="439"/>
      <c r="U71" s="439"/>
      <c r="V71" s="439"/>
      <c r="W71" s="452">
        <v>4.4000000000000004</v>
      </c>
      <c r="X71" s="439">
        <v>-0.8</v>
      </c>
      <c r="Y71" s="439"/>
      <c r="Z71" s="439"/>
      <c r="AA71" s="439"/>
      <c r="AB71" s="439"/>
      <c r="AC71" s="439"/>
      <c r="AD71" s="439"/>
      <c r="AE71" s="452">
        <v>97.9</v>
      </c>
      <c r="AF71" s="452">
        <v>98.9</v>
      </c>
      <c r="AG71" s="452">
        <v>99.5</v>
      </c>
      <c r="AH71" s="453"/>
      <c r="AI71" s="439">
        <v>101</v>
      </c>
      <c r="AJ71" s="439">
        <v>101</v>
      </c>
      <c r="AK71" s="439">
        <v>104.1</v>
      </c>
      <c r="AL71" s="211"/>
      <c r="AM71" s="46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6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52">
        <v>98.4</v>
      </c>
      <c r="CD71" s="452">
        <v>0.6</v>
      </c>
      <c r="CE71" s="439">
        <v>97.7</v>
      </c>
      <c r="CF71" s="439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54">
        <v>5</v>
      </c>
      <c r="D72" s="2270" t="str">
        <f t="shared" si="13"/>
        <v>5</v>
      </c>
      <c r="E72" s="2270"/>
      <c r="F72" s="2270" t="str">
        <f t="shared" si="11"/>
        <v>5</v>
      </c>
      <c r="G72" s="2270"/>
      <c r="H72" s="452">
        <v>5.3</v>
      </c>
      <c r="I72" s="439">
        <v>3.1</v>
      </c>
      <c r="J72" s="439"/>
      <c r="K72" s="439"/>
      <c r="L72" s="452">
        <v>-8.1999999999999993</v>
      </c>
      <c r="M72" s="439">
        <v>-13.7</v>
      </c>
      <c r="N72" s="439"/>
      <c r="O72" s="439"/>
      <c r="P72" s="439"/>
      <c r="Q72" s="452">
        <v>5.8</v>
      </c>
      <c r="R72" s="439">
        <v>3.1</v>
      </c>
      <c r="S72" s="439"/>
      <c r="T72" s="439"/>
      <c r="U72" s="439"/>
      <c r="V72" s="439"/>
      <c r="W72" s="452">
        <v>-14</v>
      </c>
      <c r="X72" s="439">
        <v>-9.6999999999999993</v>
      </c>
      <c r="Y72" s="439"/>
      <c r="Z72" s="439"/>
      <c r="AA72" s="439"/>
      <c r="AB72" s="439"/>
      <c r="AC72" s="439"/>
      <c r="AD72" s="439"/>
      <c r="AE72" s="452">
        <v>91.4</v>
      </c>
      <c r="AF72" s="452">
        <v>96.7</v>
      </c>
      <c r="AG72" s="452">
        <v>99.5</v>
      </c>
      <c r="AH72" s="453"/>
      <c r="AI72" s="439">
        <v>94.1</v>
      </c>
      <c r="AJ72" s="439">
        <v>94.1</v>
      </c>
      <c r="AK72" s="439">
        <v>101.7</v>
      </c>
      <c r="AL72" s="211"/>
      <c r="AM72" s="46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6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52">
        <v>98.7</v>
      </c>
      <c r="CD72" s="452">
        <v>0.5</v>
      </c>
      <c r="CE72" s="439">
        <v>98.1</v>
      </c>
      <c r="CF72" s="439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54">
        <v>6</v>
      </c>
      <c r="D73" s="2270" t="str">
        <f t="shared" si="13"/>
        <v>6</v>
      </c>
      <c r="E73" s="2270"/>
      <c r="F73" s="2270" t="str">
        <f t="shared" si="11"/>
        <v>6</v>
      </c>
      <c r="G73" s="2270"/>
      <c r="H73" s="452">
        <v>-0.2</v>
      </c>
      <c r="I73" s="439">
        <v>-1.2</v>
      </c>
      <c r="J73" s="439"/>
      <c r="K73" s="439"/>
      <c r="L73" s="452">
        <v>-3.8</v>
      </c>
      <c r="M73" s="439">
        <v>-7.1</v>
      </c>
      <c r="N73" s="439"/>
      <c r="O73" s="439"/>
      <c r="P73" s="439"/>
      <c r="Q73" s="452">
        <v>16.3</v>
      </c>
      <c r="R73" s="439">
        <v>13.4</v>
      </c>
      <c r="S73" s="439"/>
      <c r="T73" s="439"/>
      <c r="U73" s="439"/>
      <c r="V73" s="439"/>
      <c r="W73" s="452">
        <v>-1.8</v>
      </c>
      <c r="X73" s="439">
        <v>-10.4</v>
      </c>
      <c r="Y73" s="439"/>
      <c r="Z73" s="439"/>
      <c r="AA73" s="439"/>
      <c r="AB73" s="439"/>
      <c r="AC73" s="439"/>
      <c r="AD73" s="439"/>
      <c r="AE73" s="452">
        <v>104.1</v>
      </c>
      <c r="AF73" s="452">
        <v>98.3</v>
      </c>
      <c r="AG73" s="452">
        <v>100.4</v>
      </c>
      <c r="AH73" s="453"/>
      <c r="AI73" s="439">
        <v>102</v>
      </c>
      <c r="AJ73" s="439">
        <v>102</v>
      </c>
      <c r="AK73" s="439">
        <v>98.1</v>
      </c>
      <c r="AL73" s="211"/>
      <c r="AM73" s="46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6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52">
        <v>98.4</v>
      </c>
      <c r="CD73" s="452">
        <v>0.4</v>
      </c>
      <c r="CE73" s="439">
        <v>97.9</v>
      </c>
      <c r="CF73" s="439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54">
        <v>7</v>
      </c>
      <c r="D74" s="2270" t="str">
        <f t="shared" si="13"/>
        <v>7</v>
      </c>
      <c r="E74" s="2270"/>
      <c r="F74" s="2270" t="str">
        <f t="shared" si="11"/>
        <v>7</v>
      </c>
      <c r="G74" s="2270"/>
      <c r="H74" s="452">
        <v>2.1</v>
      </c>
      <c r="I74" s="439">
        <v>0.1</v>
      </c>
      <c r="J74" s="439"/>
      <c r="K74" s="439"/>
      <c r="L74" s="452">
        <v>-9.1</v>
      </c>
      <c r="M74" s="439">
        <v>-11.9</v>
      </c>
      <c r="N74" s="439"/>
      <c r="O74" s="439"/>
      <c r="P74" s="439"/>
      <c r="Q74" s="452">
        <v>7.4</v>
      </c>
      <c r="R74" s="439">
        <v>12.2</v>
      </c>
      <c r="S74" s="439"/>
      <c r="T74" s="439"/>
      <c r="U74" s="439"/>
      <c r="V74" s="439"/>
      <c r="W74" s="452">
        <v>-10.1</v>
      </c>
      <c r="X74" s="439">
        <v>18.399999999999999</v>
      </c>
      <c r="Y74" s="439"/>
      <c r="Z74" s="439"/>
      <c r="AA74" s="439"/>
      <c r="AB74" s="439"/>
      <c r="AC74" s="439"/>
      <c r="AD74" s="439"/>
      <c r="AE74" s="452">
        <v>105.3</v>
      </c>
      <c r="AF74" s="452">
        <v>97.4</v>
      </c>
      <c r="AG74" s="452">
        <v>100.3</v>
      </c>
      <c r="AH74" s="453"/>
      <c r="AI74" s="439">
        <v>105</v>
      </c>
      <c r="AJ74" s="439">
        <v>105</v>
      </c>
      <c r="AK74" s="439">
        <v>99.2</v>
      </c>
      <c r="AL74" s="211"/>
      <c r="AM74" s="46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6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52">
        <v>98.3</v>
      </c>
      <c r="CD74" s="452">
        <v>0.2</v>
      </c>
      <c r="CE74" s="439">
        <v>97.7</v>
      </c>
      <c r="CF74" s="439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54">
        <v>8</v>
      </c>
      <c r="D75" s="2270" t="str">
        <f t="shared" si="13"/>
        <v>8</v>
      </c>
      <c r="E75" s="2270"/>
      <c r="F75" s="2270" t="str">
        <f t="shared" si="11"/>
        <v>8</v>
      </c>
      <c r="G75" s="2270"/>
      <c r="H75" s="452">
        <v>1.8</v>
      </c>
      <c r="I75" s="439">
        <v>-0.6</v>
      </c>
      <c r="J75" s="439"/>
      <c r="K75" s="439"/>
      <c r="L75" s="452">
        <v>-3.5</v>
      </c>
      <c r="M75" s="439">
        <v>-1.1000000000000001</v>
      </c>
      <c r="N75" s="439"/>
      <c r="O75" s="439"/>
      <c r="P75" s="439"/>
      <c r="Q75" s="452">
        <v>8.8000000000000007</v>
      </c>
      <c r="R75" s="439">
        <v>0.9</v>
      </c>
      <c r="S75" s="439"/>
      <c r="T75" s="439"/>
      <c r="U75" s="439"/>
      <c r="V75" s="439"/>
      <c r="W75" s="452">
        <v>-1.3</v>
      </c>
      <c r="X75" s="439">
        <v>25.8</v>
      </c>
      <c r="Y75" s="439"/>
      <c r="Z75" s="439"/>
      <c r="AA75" s="439"/>
      <c r="AB75" s="439"/>
      <c r="AC75" s="439"/>
      <c r="AD75" s="439"/>
      <c r="AE75" s="452">
        <v>90.1</v>
      </c>
      <c r="AF75" s="452">
        <v>96.7</v>
      </c>
      <c r="AG75" s="452">
        <v>98.6</v>
      </c>
      <c r="AH75" s="453"/>
      <c r="AI75" s="439">
        <v>94.9</v>
      </c>
      <c r="AJ75" s="439">
        <v>94.9</v>
      </c>
      <c r="AK75" s="439">
        <v>99.3</v>
      </c>
      <c r="AL75" s="211"/>
      <c r="AM75" s="46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6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52">
        <v>98.4</v>
      </c>
      <c r="CD75" s="452">
        <v>0.2</v>
      </c>
      <c r="CE75" s="439">
        <v>97.6</v>
      </c>
      <c r="CF75" s="439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54">
        <v>9</v>
      </c>
      <c r="D76" s="2270" t="str">
        <f t="shared" si="13"/>
        <v>9</v>
      </c>
      <c r="E76" s="2270"/>
      <c r="F76" s="2270" t="str">
        <f t="shared" si="11"/>
        <v>9</v>
      </c>
      <c r="G76" s="2270"/>
      <c r="H76" s="452">
        <v>1.7</v>
      </c>
      <c r="I76" s="439">
        <v>-1.7</v>
      </c>
      <c r="J76" s="439"/>
      <c r="K76" s="439"/>
      <c r="L76" s="452">
        <v>-7.4</v>
      </c>
      <c r="M76" s="439">
        <v>-17.3</v>
      </c>
      <c r="N76" s="439"/>
      <c r="O76" s="439"/>
      <c r="P76" s="439"/>
      <c r="Q76" s="452">
        <v>2.6</v>
      </c>
      <c r="R76" s="439">
        <v>-14.8</v>
      </c>
      <c r="S76" s="439"/>
      <c r="T76" s="439"/>
      <c r="U76" s="439"/>
      <c r="V76" s="439"/>
      <c r="W76" s="452">
        <v>-10.9</v>
      </c>
      <c r="X76" s="439">
        <v>8.4</v>
      </c>
      <c r="Y76" s="439"/>
      <c r="Z76" s="439"/>
      <c r="AA76" s="439"/>
      <c r="AB76" s="439"/>
      <c r="AC76" s="439"/>
      <c r="AD76" s="439"/>
      <c r="AE76" s="452">
        <v>104.1</v>
      </c>
      <c r="AF76" s="452">
        <v>97</v>
      </c>
      <c r="AG76" s="452">
        <v>100.6</v>
      </c>
      <c r="AH76" s="453"/>
      <c r="AI76" s="439">
        <v>101.8</v>
      </c>
      <c r="AJ76" s="439">
        <v>101.8</v>
      </c>
      <c r="AK76" s="439">
        <v>99.7</v>
      </c>
      <c r="AL76" s="211"/>
      <c r="AM76" s="46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6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52">
        <v>98.5</v>
      </c>
      <c r="CD76" s="452">
        <v>0</v>
      </c>
      <c r="CE76" s="439">
        <v>97.9</v>
      </c>
      <c r="CF76" s="439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54">
        <v>10</v>
      </c>
      <c r="D77" s="2270" t="str">
        <f t="shared" si="13"/>
        <v>10</v>
      </c>
      <c r="E77" s="2270"/>
      <c r="F77" s="2270" t="str">
        <f t="shared" si="11"/>
        <v>10</v>
      </c>
      <c r="G77" s="2270"/>
      <c r="H77" s="452">
        <v>2.9</v>
      </c>
      <c r="I77" s="439">
        <v>2.5</v>
      </c>
      <c r="J77" s="439"/>
      <c r="K77" s="439"/>
      <c r="L77" s="452">
        <v>-4</v>
      </c>
      <c r="M77" s="439">
        <v>-3.3</v>
      </c>
      <c r="N77" s="439"/>
      <c r="O77" s="439"/>
      <c r="P77" s="439"/>
      <c r="Q77" s="452">
        <v>-2.5</v>
      </c>
      <c r="R77" s="439">
        <v>-41.1</v>
      </c>
      <c r="S77" s="439"/>
      <c r="T77" s="439"/>
      <c r="U77" s="439"/>
      <c r="V77" s="439"/>
      <c r="W77" s="452">
        <v>-4.8</v>
      </c>
      <c r="X77" s="439">
        <v>-29.2</v>
      </c>
      <c r="Y77" s="439"/>
      <c r="Z77" s="439"/>
      <c r="AA77" s="439"/>
      <c r="AB77" s="439"/>
      <c r="AC77" s="439"/>
      <c r="AD77" s="439"/>
      <c r="AE77" s="452">
        <v>102.3</v>
      </c>
      <c r="AF77" s="452">
        <v>98.2</v>
      </c>
      <c r="AG77" s="452">
        <v>100.7</v>
      </c>
      <c r="AH77" s="453"/>
      <c r="AI77" s="439">
        <v>97.4</v>
      </c>
      <c r="AJ77" s="439">
        <v>97.4</v>
      </c>
      <c r="AK77" s="439">
        <v>99</v>
      </c>
      <c r="AL77" s="211"/>
      <c r="AM77" s="46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6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52">
        <v>98.5</v>
      </c>
      <c r="CD77" s="452">
        <v>0.3</v>
      </c>
      <c r="CE77" s="439">
        <v>97.4</v>
      </c>
      <c r="CF77" s="439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54">
        <v>11</v>
      </c>
      <c r="D78" s="2270" t="str">
        <f t="shared" si="13"/>
        <v>11</v>
      </c>
      <c r="E78" s="2270"/>
      <c r="F78" s="2270" t="str">
        <f t="shared" si="11"/>
        <v>11</v>
      </c>
      <c r="G78" s="2270"/>
      <c r="H78" s="452">
        <v>-1.6</v>
      </c>
      <c r="I78" s="439">
        <v>-3</v>
      </c>
      <c r="J78" s="439"/>
      <c r="K78" s="439"/>
      <c r="L78" s="452">
        <v>-7.6</v>
      </c>
      <c r="M78" s="439">
        <v>-12.1</v>
      </c>
      <c r="N78" s="439"/>
      <c r="O78" s="439"/>
      <c r="P78" s="439"/>
      <c r="Q78" s="452">
        <v>1.7</v>
      </c>
      <c r="R78" s="439">
        <v>18.899999999999999</v>
      </c>
      <c r="S78" s="439"/>
      <c r="T78" s="439"/>
      <c r="U78" s="439"/>
      <c r="V78" s="439"/>
      <c r="W78" s="452">
        <v>3.3</v>
      </c>
      <c r="X78" s="439">
        <v>-18.399999999999999</v>
      </c>
      <c r="Y78" s="439"/>
      <c r="Z78" s="439"/>
      <c r="AA78" s="439"/>
      <c r="AB78" s="439"/>
      <c r="AC78" s="439"/>
      <c r="AD78" s="439"/>
      <c r="AE78" s="452">
        <v>100.2</v>
      </c>
      <c r="AF78" s="452">
        <v>97.1</v>
      </c>
      <c r="AG78" s="452">
        <v>99.9</v>
      </c>
      <c r="AH78" s="453"/>
      <c r="AI78" s="439">
        <v>94.5</v>
      </c>
      <c r="AJ78" s="439">
        <v>94.5</v>
      </c>
      <c r="AK78" s="439">
        <v>99</v>
      </c>
      <c r="AL78" s="211"/>
      <c r="AM78" s="46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6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52">
        <v>98.1</v>
      </c>
      <c r="CD78" s="452">
        <v>0.3</v>
      </c>
      <c r="CE78" s="439">
        <v>97.5</v>
      </c>
      <c r="CF78" s="439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54">
        <v>12</v>
      </c>
      <c r="D79" s="2270" t="str">
        <f t="shared" si="13"/>
        <v>12</v>
      </c>
      <c r="E79" s="2270"/>
      <c r="F79" s="2270" t="str">
        <f t="shared" si="11"/>
        <v>12</v>
      </c>
      <c r="G79" s="2270"/>
      <c r="H79" s="453">
        <v>0</v>
      </c>
      <c r="I79" s="211">
        <v>0.6</v>
      </c>
      <c r="J79" s="211"/>
      <c r="K79" s="211"/>
      <c r="L79" s="453">
        <v>-14.6</v>
      </c>
      <c r="M79" s="211">
        <v>-19.5</v>
      </c>
      <c r="N79" s="211"/>
      <c r="O79" s="211"/>
      <c r="P79" s="211"/>
      <c r="Q79" s="453">
        <v>-1.3</v>
      </c>
      <c r="R79" s="211">
        <v>-10.199999999999999</v>
      </c>
      <c r="S79" s="211"/>
      <c r="T79" s="211"/>
      <c r="U79" s="211"/>
      <c r="V79" s="211"/>
      <c r="W79" s="45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53">
        <v>101.3</v>
      </c>
      <c r="AF79" s="453">
        <v>95.9</v>
      </c>
      <c r="AG79" s="453">
        <v>98.5</v>
      </c>
      <c r="AH79" s="453"/>
      <c r="AI79" s="211">
        <v>95.9</v>
      </c>
      <c r="AJ79" s="211">
        <v>95.9</v>
      </c>
      <c r="AK79" s="211">
        <v>95.6</v>
      </c>
      <c r="AL79" s="211"/>
      <c r="AM79" s="46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6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53">
        <v>98.1</v>
      </c>
      <c r="CD79" s="453">
        <v>0.2</v>
      </c>
      <c r="CE79" s="211">
        <v>97.6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54">
        <v>28</v>
      </c>
      <c r="B80" s="354" t="s">
        <v>139</v>
      </c>
      <c r="C80" s="354">
        <v>1</v>
      </c>
      <c r="D80" s="2270" t="str">
        <f>A80&amp;B80&amp;C80</f>
        <v>28/1</v>
      </c>
      <c r="E80" s="2270"/>
      <c r="F80" s="2270" t="str">
        <f t="shared" si="11"/>
        <v>28/1</v>
      </c>
      <c r="G80" s="2270"/>
      <c r="H80" s="926">
        <v>0.9</v>
      </c>
      <c r="I80" s="446">
        <v>1.9</v>
      </c>
      <c r="J80" s="446"/>
      <c r="K80" s="446"/>
      <c r="L80" s="456">
        <v>-4.4000000000000004</v>
      </c>
      <c r="M80" s="446">
        <v>-2.1</v>
      </c>
      <c r="N80" s="446"/>
      <c r="O80" s="446"/>
      <c r="P80" s="446"/>
      <c r="Q80" s="456">
        <v>0.2</v>
      </c>
      <c r="R80" s="446">
        <v>-5.0999999999999996</v>
      </c>
      <c r="S80" s="446"/>
      <c r="T80" s="446"/>
      <c r="U80" s="446"/>
      <c r="V80" s="446"/>
      <c r="W80" s="456">
        <v>-2.6</v>
      </c>
      <c r="X80" s="446">
        <v>2.5</v>
      </c>
      <c r="Y80" s="446"/>
      <c r="Z80" s="446"/>
      <c r="AA80" s="446"/>
      <c r="AB80" s="446"/>
      <c r="AC80" s="459"/>
      <c r="AD80" s="446"/>
      <c r="AE80" s="456">
        <v>91.9</v>
      </c>
      <c r="AF80" s="456">
        <v>97</v>
      </c>
      <c r="AG80" s="456">
        <v>100.1</v>
      </c>
      <c r="AH80" s="453"/>
      <c r="AI80" s="446">
        <v>89</v>
      </c>
      <c r="AJ80" s="446">
        <v>89</v>
      </c>
      <c r="AK80" s="446">
        <v>96.4</v>
      </c>
      <c r="AL80" s="211"/>
      <c r="AM80" s="46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59">
        <v>1.29</v>
      </c>
      <c r="BH80" s="309">
        <v>1.22</v>
      </c>
      <c r="BI80" s="205">
        <v>1.0000000000000009E-2</v>
      </c>
      <c r="BJ80" s="211"/>
      <c r="BK80" s="211"/>
      <c r="BL80" s="46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56">
        <v>97.7</v>
      </c>
      <c r="CD80" s="456">
        <v>-0.1</v>
      </c>
      <c r="CE80" s="446">
        <v>97</v>
      </c>
      <c r="CF80" s="44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54">
        <v>2</v>
      </c>
      <c r="D81" s="2270" t="str">
        <f>A81&amp;B81&amp;C81</f>
        <v>2</v>
      </c>
      <c r="E81" s="2270"/>
      <c r="F81" s="2270" t="str">
        <f t="shared" si="11"/>
        <v>2</v>
      </c>
      <c r="G81" s="2270"/>
      <c r="H81" s="452">
        <v>2.2000000000000002</v>
      </c>
      <c r="I81" s="439">
        <v>1.6</v>
      </c>
      <c r="J81" s="439"/>
      <c r="K81" s="439"/>
      <c r="L81" s="452">
        <v>-7.5</v>
      </c>
      <c r="M81" s="439">
        <v>-5.2</v>
      </c>
      <c r="N81" s="439"/>
      <c r="O81" s="439"/>
      <c r="P81" s="439"/>
      <c r="Q81" s="452">
        <v>7.8</v>
      </c>
      <c r="R81" s="439">
        <v>2.2000000000000002</v>
      </c>
      <c r="S81" s="439"/>
      <c r="T81" s="439"/>
      <c r="U81" s="459"/>
      <c r="V81" s="439"/>
      <c r="W81" s="452">
        <v>-2.2000000000000002</v>
      </c>
      <c r="X81" s="439">
        <v>-24.9</v>
      </c>
      <c r="Y81" s="439"/>
      <c r="Z81" s="439"/>
      <c r="AA81" s="439"/>
      <c r="AB81" s="439"/>
      <c r="AC81" s="459"/>
      <c r="AD81" s="439"/>
      <c r="AE81" s="452">
        <v>97.3</v>
      </c>
      <c r="AF81" s="452">
        <v>95.3</v>
      </c>
      <c r="AG81" s="452">
        <v>99.2</v>
      </c>
      <c r="AH81" s="453"/>
      <c r="AI81" s="439">
        <v>95.2</v>
      </c>
      <c r="AJ81" s="439">
        <v>95.2</v>
      </c>
      <c r="AK81" s="439">
        <v>95.7</v>
      </c>
      <c r="AL81" s="211"/>
      <c r="AM81" s="46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6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52">
        <v>97.8</v>
      </c>
      <c r="CD81" s="452">
        <v>0.2</v>
      </c>
      <c r="CE81" s="439">
        <v>96.8</v>
      </c>
      <c r="CF81" s="439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54">
        <v>3</v>
      </c>
      <c r="D82" s="2270" t="str">
        <f t="shared" ref="D82:D91" si="14">A82&amp;B82&amp;C82</f>
        <v>3</v>
      </c>
      <c r="E82" s="2270"/>
      <c r="F82" s="2270" t="str">
        <f t="shared" si="11"/>
        <v>3</v>
      </c>
      <c r="G82" s="2270"/>
      <c r="H82" s="452">
        <v>-1.2</v>
      </c>
      <c r="I82" s="439">
        <v>-1.1000000000000001</v>
      </c>
      <c r="J82" s="439"/>
      <c r="K82" s="439"/>
      <c r="L82" s="452">
        <v>-9.3000000000000007</v>
      </c>
      <c r="M82" s="439">
        <v>-14.2</v>
      </c>
      <c r="N82" s="439"/>
      <c r="O82" s="439"/>
      <c r="P82" s="439"/>
      <c r="Q82" s="452">
        <v>8.4</v>
      </c>
      <c r="R82" s="439">
        <v>-26.9</v>
      </c>
      <c r="S82" s="439"/>
      <c r="T82" s="439"/>
      <c r="U82" s="439"/>
      <c r="V82" s="439"/>
      <c r="W82" s="452">
        <v>5</v>
      </c>
      <c r="X82" s="439">
        <v>66.400000000000006</v>
      </c>
      <c r="Y82" s="439"/>
      <c r="Z82" s="439"/>
      <c r="AA82" s="439"/>
      <c r="AB82" s="439"/>
      <c r="AC82" s="459"/>
      <c r="AD82" s="439"/>
      <c r="AE82" s="452">
        <v>111.2</v>
      </c>
      <c r="AF82" s="452">
        <v>96.4</v>
      </c>
      <c r="AG82" s="452">
        <v>99.7</v>
      </c>
      <c r="AH82" s="453"/>
      <c r="AI82" s="439">
        <v>105.8</v>
      </c>
      <c r="AJ82" s="439">
        <v>105.8</v>
      </c>
      <c r="AK82" s="439">
        <v>94.5</v>
      </c>
      <c r="AL82" s="211"/>
      <c r="AM82" s="46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6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52">
        <v>97.9</v>
      </c>
      <c r="CD82" s="452">
        <v>0</v>
      </c>
      <c r="CE82" s="439">
        <v>97.2</v>
      </c>
      <c r="CF82" s="439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54">
        <v>4</v>
      </c>
      <c r="D83" s="2270" t="str">
        <f t="shared" si="14"/>
        <v>4</v>
      </c>
      <c r="E83" s="2270"/>
      <c r="F83" s="2270" t="str">
        <f t="shared" si="11"/>
        <v>4</v>
      </c>
      <c r="G83" s="2270"/>
      <c r="H83" s="687">
        <v>-0.7</v>
      </c>
      <c r="I83" s="439">
        <v>0.5</v>
      </c>
      <c r="J83" s="439"/>
      <c r="K83" s="439"/>
      <c r="L83" s="452">
        <v>2.2000000000000002</v>
      </c>
      <c r="M83" s="439">
        <v>10.5</v>
      </c>
      <c r="N83" s="439"/>
      <c r="O83" s="439"/>
      <c r="P83" s="439"/>
      <c r="Q83" s="452">
        <v>9</v>
      </c>
      <c r="R83" s="439">
        <v>-21.7</v>
      </c>
      <c r="S83" s="439"/>
      <c r="T83" s="439"/>
      <c r="U83" s="439"/>
      <c r="V83" s="439"/>
      <c r="W83" s="452">
        <v>10.6</v>
      </c>
      <c r="X83" s="439">
        <v>26.5</v>
      </c>
      <c r="Y83" s="439"/>
      <c r="Z83" s="439"/>
      <c r="AA83" s="439"/>
      <c r="AB83" s="439"/>
      <c r="AC83" s="439"/>
      <c r="AD83" s="439"/>
      <c r="AE83" s="452">
        <v>96</v>
      </c>
      <c r="AF83" s="452">
        <v>96.8</v>
      </c>
      <c r="AG83" s="452">
        <v>99.3</v>
      </c>
      <c r="AH83" s="453"/>
      <c r="AI83" s="439">
        <v>96.5</v>
      </c>
      <c r="AJ83" s="439">
        <v>96.5</v>
      </c>
      <c r="AK83" s="439">
        <v>96.3</v>
      </c>
      <c r="AL83" s="211"/>
      <c r="AM83" s="46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6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52">
        <v>98.1</v>
      </c>
      <c r="CD83" s="452">
        <v>-0.3</v>
      </c>
      <c r="CE83" s="439">
        <v>97.3</v>
      </c>
      <c r="CF83" s="439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54">
        <v>5</v>
      </c>
      <c r="D84" s="2270" t="str">
        <f t="shared" si="14"/>
        <v>5</v>
      </c>
      <c r="E84" s="2270"/>
      <c r="F84" s="2270" t="str">
        <f t="shared" si="11"/>
        <v>5</v>
      </c>
      <c r="G84" s="2270"/>
      <c r="H84" s="452">
        <v>-2.1</v>
      </c>
      <c r="I84" s="439">
        <v>0.4</v>
      </c>
      <c r="J84" s="439"/>
      <c r="K84" s="439"/>
      <c r="L84" s="452">
        <v>-1.4</v>
      </c>
      <c r="M84" s="439">
        <v>-6.8</v>
      </c>
      <c r="N84" s="439"/>
      <c r="O84" s="439"/>
      <c r="P84" s="439"/>
      <c r="Q84" s="452">
        <v>9.8000000000000007</v>
      </c>
      <c r="R84" s="439">
        <v>7.6</v>
      </c>
      <c r="S84" s="439"/>
      <c r="T84" s="439"/>
      <c r="U84" s="439"/>
      <c r="V84" s="439"/>
      <c r="W84" s="452">
        <v>1.4</v>
      </c>
      <c r="X84" s="439">
        <v>-22.1</v>
      </c>
      <c r="Y84" s="439"/>
      <c r="Z84" s="439"/>
      <c r="AA84" s="439"/>
      <c r="AB84" s="439"/>
      <c r="AC84" s="439"/>
      <c r="AD84" s="439"/>
      <c r="AE84" s="452">
        <v>91.6</v>
      </c>
      <c r="AF84" s="452">
        <v>95.6</v>
      </c>
      <c r="AG84" s="452">
        <v>98.5</v>
      </c>
      <c r="AH84" s="453"/>
      <c r="AI84" s="439">
        <v>93.4</v>
      </c>
      <c r="AJ84" s="439">
        <v>93.4</v>
      </c>
      <c r="AK84" s="439">
        <v>97.3</v>
      </c>
      <c r="AL84" s="211"/>
      <c r="AM84" s="46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6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52">
        <v>98.2</v>
      </c>
      <c r="CD84" s="452">
        <v>-0.5</v>
      </c>
      <c r="CE84" s="439">
        <v>97.2</v>
      </c>
      <c r="CF84" s="439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54">
        <v>6</v>
      </c>
      <c r="D85" s="2270" t="str">
        <f t="shared" si="14"/>
        <v>6</v>
      </c>
      <c r="E85" s="2270"/>
      <c r="F85" s="2270" t="str">
        <f t="shared" si="11"/>
        <v>6</v>
      </c>
      <c r="G85" s="2270"/>
      <c r="H85" s="452">
        <v>-1.4</v>
      </c>
      <c r="I85" s="439">
        <v>-3.1</v>
      </c>
      <c r="J85" s="439"/>
      <c r="K85" s="439"/>
      <c r="L85" s="452">
        <v>-5.6</v>
      </c>
      <c r="M85" s="439">
        <v>-8.8000000000000007</v>
      </c>
      <c r="N85" s="439"/>
      <c r="O85" s="439"/>
      <c r="P85" s="439"/>
      <c r="Q85" s="452">
        <v>-2.5</v>
      </c>
      <c r="R85" s="439">
        <v>-3.9</v>
      </c>
      <c r="S85" s="439"/>
      <c r="T85" s="439"/>
      <c r="U85" s="439"/>
      <c r="V85" s="439"/>
      <c r="W85" s="452">
        <v>-1.8</v>
      </c>
      <c r="X85" s="439">
        <v>56.1</v>
      </c>
      <c r="Y85" s="439"/>
      <c r="Z85" s="439"/>
      <c r="AA85" s="439"/>
      <c r="AB85" s="439"/>
      <c r="AC85" s="439"/>
      <c r="AD85" s="439"/>
      <c r="AE85" s="452">
        <v>102.8</v>
      </c>
      <c r="AF85" s="452">
        <v>97</v>
      </c>
      <c r="AG85" s="452">
        <v>99.2</v>
      </c>
      <c r="AH85" s="453"/>
      <c r="AI85" s="439">
        <v>97</v>
      </c>
      <c r="AJ85" s="439">
        <v>97</v>
      </c>
      <c r="AK85" s="439">
        <v>96.6</v>
      </c>
      <c r="AL85" s="211"/>
      <c r="AM85" s="46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6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52">
        <v>98.1</v>
      </c>
      <c r="CD85" s="452">
        <v>-0.4</v>
      </c>
      <c r="CE85" s="439">
        <v>97.5</v>
      </c>
      <c r="CF85" s="439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54">
        <v>7</v>
      </c>
      <c r="D86" s="2270" t="str">
        <f t="shared" si="14"/>
        <v>7</v>
      </c>
      <c r="E86" s="2270"/>
      <c r="F86" s="2270" t="str">
        <f t="shared" si="11"/>
        <v>7</v>
      </c>
      <c r="G86" s="2270"/>
      <c r="H86" s="452">
        <v>0.7</v>
      </c>
      <c r="I86" s="439">
        <v>0.7</v>
      </c>
      <c r="J86" s="439"/>
      <c r="K86" s="439"/>
      <c r="L86" s="452">
        <v>-2.2000000000000002</v>
      </c>
      <c r="M86" s="439">
        <v>-5.2</v>
      </c>
      <c r="N86" s="439"/>
      <c r="O86" s="439"/>
      <c r="P86" s="439"/>
      <c r="Q86" s="452">
        <v>8.9</v>
      </c>
      <c r="R86" s="439">
        <v>11.2</v>
      </c>
      <c r="S86" s="439"/>
      <c r="T86" s="439"/>
      <c r="U86" s="439"/>
      <c r="V86" s="439"/>
      <c r="W86" s="452">
        <v>-6.9</v>
      </c>
      <c r="X86" s="439">
        <v>-26.8</v>
      </c>
      <c r="Y86" s="439"/>
      <c r="Z86" s="439"/>
      <c r="AA86" s="439"/>
      <c r="AB86" s="439"/>
      <c r="AC86" s="439"/>
      <c r="AD86" s="439"/>
      <c r="AE86" s="452">
        <v>101.1</v>
      </c>
      <c r="AF86" s="452">
        <v>97</v>
      </c>
      <c r="AG86" s="452">
        <v>99.8</v>
      </c>
      <c r="AH86" s="453"/>
      <c r="AI86" s="439">
        <v>97.6</v>
      </c>
      <c r="AJ86" s="439">
        <v>97.6</v>
      </c>
      <c r="AK86" s="439">
        <v>94.4</v>
      </c>
      <c r="AL86" s="211"/>
      <c r="AM86" s="46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6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52">
        <v>97.9</v>
      </c>
      <c r="CD86" s="452">
        <v>-0.4</v>
      </c>
      <c r="CE86" s="439">
        <v>97.1</v>
      </c>
      <c r="CF86" s="439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54">
        <v>8</v>
      </c>
      <c r="D87" s="2270" t="str">
        <f t="shared" si="14"/>
        <v>8</v>
      </c>
      <c r="E87" s="2270"/>
      <c r="F87" s="2270" t="str">
        <f t="shared" si="11"/>
        <v>8</v>
      </c>
      <c r="G87" s="2270"/>
      <c r="H87" s="452">
        <v>-3.6</v>
      </c>
      <c r="I87" s="439">
        <v>-3.6</v>
      </c>
      <c r="J87" s="439"/>
      <c r="K87" s="439"/>
      <c r="L87" s="452">
        <v>2.9</v>
      </c>
      <c r="M87" s="439">
        <v>-0.2</v>
      </c>
      <c r="N87" s="439"/>
      <c r="O87" s="439"/>
      <c r="P87" s="439"/>
      <c r="Q87" s="452">
        <v>2.5</v>
      </c>
      <c r="R87" s="439">
        <v>-19.399999999999999</v>
      </c>
      <c r="S87" s="439"/>
      <c r="T87" s="439"/>
      <c r="U87" s="439"/>
      <c r="V87" s="439"/>
      <c r="W87" s="452">
        <v>12</v>
      </c>
      <c r="X87" s="439">
        <v>-46.1</v>
      </c>
      <c r="Y87" s="439"/>
      <c r="Z87" s="439"/>
      <c r="AA87" s="439"/>
      <c r="AB87" s="439"/>
      <c r="AC87" s="439"/>
      <c r="AD87" s="439"/>
      <c r="AE87" s="452">
        <v>94.2</v>
      </c>
      <c r="AF87" s="452">
        <v>98.3</v>
      </c>
      <c r="AG87" s="452">
        <v>100.5</v>
      </c>
      <c r="AH87" s="453"/>
      <c r="AI87" s="439">
        <v>93.6</v>
      </c>
      <c r="AJ87" s="439">
        <v>93.6</v>
      </c>
      <c r="AK87" s="439">
        <v>96.7</v>
      </c>
      <c r="AL87" s="211"/>
      <c r="AM87" s="46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6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52">
        <v>97.9</v>
      </c>
      <c r="CD87" s="452">
        <v>-0.5</v>
      </c>
      <c r="CE87" s="439">
        <v>97</v>
      </c>
      <c r="CF87" s="439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54">
        <v>9</v>
      </c>
      <c r="D88" s="2270" t="str">
        <f t="shared" si="14"/>
        <v>9</v>
      </c>
      <c r="E88" s="2270"/>
      <c r="F88" s="2270" t="str">
        <f t="shared" si="11"/>
        <v>9</v>
      </c>
      <c r="G88" s="2270"/>
      <c r="H88" s="452">
        <v>-3.2</v>
      </c>
      <c r="I88" s="439">
        <v>-2.5</v>
      </c>
      <c r="J88" s="439"/>
      <c r="K88" s="439"/>
      <c r="L88" s="452">
        <v>-0.7</v>
      </c>
      <c r="M88" s="439">
        <v>7.9</v>
      </c>
      <c r="N88" s="439"/>
      <c r="O88" s="439"/>
      <c r="P88" s="439"/>
      <c r="Q88" s="452">
        <v>10</v>
      </c>
      <c r="R88" s="439">
        <v>-7.8</v>
      </c>
      <c r="S88" s="439"/>
      <c r="T88" s="439"/>
      <c r="U88" s="439"/>
      <c r="V88" s="439"/>
      <c r="W88" s="452">
        <v>18.100000000000001</v>
      </c>
      <c r="X88" s="439">
        <v>-14.7</v>
      </c>
      <c r="Y88" s="439"/>
      <c r="Z88" s="439"/>
      <c r="AA88" s="439"/>
      <c r="AB88" s="439"/>
      <c r="AC88" s="439"/>
      <c r="AD88" s="439"/>
      <c r="AE88" s="452">
        <v>105.1</v>
      </c>
      <c r="AF88" s="452">
        <v>98.6</v>
      </c>
      <c r="AG88" s="452">
        <v>100.7</v>
      </c>
      <c r="AH88" s="453"/>
      <c r="AI88" s="439">
        <v>100.7</v>
      </c>
      <c r="AJ88" s="439">
        <v>100.7</v>
      </c>
      <c r="AK88" s="439">
        <v>98.2</v>
      </c>
      <c r="AL88" s="211"/>
      <c r="AM88" s="46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6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52">
        <v>98</v>
      </c>
      <c r="CD88" s="452">
        <v>-0.5</v>
      </c>
      <c r="CE88" s="439">
        <v>97.5</v>
      </c>
      <c r="CF88" s="439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54">
        <v>10</v>
      </c>
      <c r="D89" s="2270" t="str">
        <f t="shared" si="14"/>
        <v>10</v>
      </c>
      <c r="E89" s="2270"/>
      <c r="F89" s="2270" t="str">
        <f t="shared" si="11"/>
        <v>10</v>
      </c>
      <c r="G89" s="2270"/>
      <c r="H89" s="452">
        <v>-1</v>
      </c>
      <c r="I89" s="439">
        <v>1.7</v>
      </c>
      <c r="J89" s="439"/>
      <c r="K89" s="439"/>
      <c r="L89" s="452">
        <v>-0.2</v>
      </c>
      <c r="M89" s="439">
        <v>1.3</v>
      </c>
      <c r="N89" s="439"/>
      <c r="O89" s="439"/>
      <c r="P89" s="439"/>
      <c r="Q89" s="452">
        <v>13.7</v>
      </c>
      <c r="R89" s="439">
        <v>24.5</v>
      </c>
      <c r="S89" s="439"/>
      <c r="T89" s="439"/>
      <c r="U89" s="439"/>
      <c r="V89" s="439"/>
      <c r="W89" s="452">
        <v>-10</v>
      </c>
      <c r="X89" s="439">
        <v>-13.3</v>
      </c>
      <c r="Y89" s="439"/>
      <c r="Z89" s="439"/>
      <c r="AA89" s="439"/>
      <c r="AB89" s="439"/>
      <c r="AC89" s="439"/>
      <c r="AD89" s="439"/>
      <c r="AE89" s="452">
        <v>101</v>
      </c>
      <c r="AF89" s="452">
        <v>98.9</v>
      </c>
      <c r="AG89" s="452">
        <v>101</v>
      </c>
      <c r="AH89" s="453"/>
      <c r="AI89" s="439">
        <v>95.1</v>
      </c>
      <c r="AJ89" s="439">
        <v>95.1</v>
      </c>
      <c r="AK89" s="439">
        <v>97.4</v>
      </c>
      <c r="AL89" s="211"/>
      <c r="AM89" s="46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6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52">
        <v>98.6</v>
      </c>
      <c r="CD89" s="452">
        <v>0.1</v>
      </c>
      <c r="CE89" s="439">
        <v>97.9</v>
      </c>
      <c r="CF89" s="439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54">
        <v>11</v>
      </c>
      <c r="D90" s="2270" t="str">
        <f t="shared" si="14"/>
        <v>11</v>
      </c>
      <c r="E90" s="2270"/>
      <c r="F90" s="2270" t="str">
        <f t="shared" si="11"/>
        <v>11</v>
      </c>
      <c r="G90" s="2270"/>
      <c r="H90" s="452">
        <v>-0.3</v>
      </c>
      <c r="I90" s="439">
        <v>0.6</v>
      </c>
      <c r="J90" s="439"/>
      <c r="K90" s="439"/>
      <c r="L90" s="452">
        <v>8.8000000000000007</v>
      </c>
      <c r="M90" s="439">
        <v>6.9</v>
      </c>
      <c r="N90" s="439"/>
      <c r="O90" s="439"/>
      <c r="P90" s="439"/>
      <c r="Q90" s="452">
        <v>6.7</v>
      </c>
      <c r="R90" s="439">
        <v>-4.8</v>
      </c>
      <c r="S90" s="439"/>
      <c r="T90" s="439"/>
      <c r="U90" s="439"/>
      <c r="V90" s="439"/>
      <c r="W90" s="452">
        <v>-5.7</v>
      </c>
      <c r="X90" s="439">
        <v>-39.1</v>
      </c>
      <c r="Y90" s="439"/>
      <c r="Z90" s="439"/>
      <c r="AA90" s="439"/>
      <c r="AB90" s="439"/>
      <c r="AC90" s="439"/>
      <c r="AD90" s="439"/>
      <c r="AE90" s="452">
        <v>104.3</v>
      </c>
      <c r="AF90" s="452">
        <v>99.9</v>
      </c>
      <c r="AG90" s="452">
        <v>102</v>
      </c>
      <c r="AH90" s="453"/>
      <c r="AI90" s="439">
        <v>99.2</v>
      </c>
      <c r="AJ90" s="439">
        <v>99.2</v>
      </c>
      <c r="AK90" s="439">
        <v>99.4</v>
      </c>
      <c r="AL90" s="211"/>
      <c r="AM90" s="46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6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52">
        <v>98.6</v>
      </c>
      <c r="CD90" s="452">
        <v>0.5</v>
      </c>
      <c r="CE90" s="439">
        <v>97.9</v>
      </c>
      <c r="CF90" s="439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54">
        <v>12</v>
      </c>
      <c r="D91" s="2270" t="str">
        <f t="shared" si="14"/>
        <v>12</v>
      </c>
      <c r="E91" s="2270"/>
      <c r="F91" s="2270" t="str">
        <f t="shared" si="11"/>
        <v>12</v>
      </c>
      <c r="G91" s="2270"/>
      <c r="H91" s="453">
        <v>-1.3</v>
      </c>
      <c r="I91" s="211">
        <v>-0.4</v>
      </c>
      <c r="J91" s="211"/>
      <c r="K91" s="211"/>
      <c r="L91" s="453">
        <v>8.1</v>
      </c>
      <c r="M91" s="211">
        <v>7.5</v>
      </c>
      <c r="N91" s="211"/>
      <c r="O91" s="211"/>
      <c r="P91" s="211"/>
      <c r="Q91" s="453">
        <v>3.9</v>
      </c>
      <c r="R91" s="211">
        <v>-6.6</v>
      </c>
      <c r="S91" s="211"/>
      <c r="T91" s="211"/>
      <c r="U91" s="211"/>
      <c r="V91" s="211"/>
      <c r="W91" s="453">
        <v>5.3</v>
      </c>
      <c r="X91" s="211">
        <v>13.4</v>
      </c>
      <c r="Y91" s="211"/>
      <c r="Z91" s="211"/>
      <c r="AA91" s="211"/>
      <c r="AB91" s="211"/>
      <c r="AC91" s="211"/>
      <c r="AD91" s="211"/>
      <c r="AE91" s="453">
        <v>103.4</v>
      </c>
      <c r="AF91" s="453">
        <v>100.6</v>
      </c>
      <c r="AG91" s="453">
        <v>102</v>
      </c>
      <c r="AH91" s="453"/>
      <c r="AI91" s="211">
        <v>98.9</v>
      </c>
      <c r="AJ91" s="211">
        <v>98.9</v>
      </c>
      <c r="AK91" s="211">
        <v>100.4</v>
      </c>
      <c r="AL91" s="211"/>
      <c r="AM91" s="46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434">
        <v>4.0000000000000036E-2</v>
      </c>
      <c r="BJ91" s="211"/>
      <c r="BK91" s="211"/>
      <c r="BL91" s="46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53">
        <v>98.4</v>
      </c>
      <c r="CD91" s="453">
        <v>0.3</v>
      </c>
      <c r="CE91" s="211">
        <v>98.1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54">
        <v>29</v>
      </c>
      <c r="B92" s="354" t="s">
        <v>139</v>
      </c>
      <c r="C92" s="354">
        <v>1</v>
      </c>
      <c r="D92" s="2270" t="str">
        <f>A92&amp;B92&amp;C92</f>
        <v>29/1</v>
      </c>
      <c r="E92" s="2270"/>
      <c r="F92" s="2270" t="str">
        <f t="shared" si="11"/>
        <v>29/1</v>
      </c>
      <c r="G92" s="2270"/>
      <c r="H92" s="926">
        <v>-1.1000000000000001</v>
      </c>
      <c r="I92" s="446">
        <v>-1.6</v>
      </c>
      <c r="J92" s="446"/>
      <c r="K92" s="446"/>
      <c r="L92" s="456">
        <v>4.4000000000000004</v>
      </c>
      <c r="M92" s="446">
        <v>4.2</v>
      </c>
      <c r="N92" s="446"/>
      <c r="O92" s="446"/>
      <c r="P92" s="446"/>
      <c r="Q92" s="456">
        <v>12.8</v>
      </c>
      <c r="R92" s="446">
        <v>-30.6</v>
      </c>
      <c r="S92" s="446"/>
      <c r="T92" s="446"/>
      <c r="U92" s="446"/>
      <c r="V92" s="446"/>
      <c r="W92" s="456">
        <v>7.1</v>
      </c>
      <c r="X92" s="446">
        <v>11.5</v>
      </c>
      <c r="Y92" s="446"/>
      <c r="Z92" s="446"/>
      <c r="AA92" s="446"/>
      <c r="AB92" s="446"/>
      <c r="AC92" s="459"/>
      <c r="AD92" s="446"/>
      <c r="AE92" s="456">
        <v>94.3</v>
      </c>
      <c r="AF92" s="456">
        <v>99.5</v>
      </c>
      <c r="AG92" s="456">
        <v>100.9</v>
      </c>
      <c r="AH92" s="453"/>
      <c r="AI92" s="446">
        <v>94.9</v>
      </c>
      <c r="AJ92" s="446">
        <v>94.5</v>
      </c>
      <c r="AK92" s="446">
        <v>101.2</v>
      </c>
      <c r="AL92" s="211"/>
      <c r="AM92" s="46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59">
        <v>1.43</v>
      </c>
      <c r="BH92" s="309">
        <v>1.36</v>
      </c>
      <c r="BI92" s="309">
        <v>2.0000000000000018E-2</v>
      </c>
      <c r="BJ92" s="211"/>
      <c r="BK92" s="211"/>
      <c r="BL92" s="46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56">
        <v>98.2</v>
      </c>
      <c r="CD92" s="456">
        <v>0.4</v>
      </c>
      <c r="CE92" s="446">
        <v>97.8</v>
      </c>
      <c r="CF92" s="44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54">
        <v>2</v>
      </c>
      <c r="D93" s="2270" t="str">
        <f>A93&amp;B93&amp;C93</f>
        <v>2</v>
      </c>
      <c r="E93" s="2270"/>
      <c r="F93" s="2270" t="str">
        <f t="shared" si="11"/>
        <v>2</v>
      </c>
      <c r="G93" s="2270"/>
      <c r="H93" s="452">
        <v>-2.7</v>
      </c>
      <c r="I93" s="439">
        <v>-2.4</v>
      </c>
      <c r="J93" s="439"/>
      <c r="K93" s="439"/>
      <c r="L93" s="452">
        <v>8.1999999999999993</v>
      </c>
      <c r="M93" s="439">
        <v>7.1</v>
      </c>
      <c r="N93" s="439"/>
      <c r="O93" s="439"/>
      <c r="P93" s="439"/>
      <c r="Q93" s="452">
        <v>-2.6</v>
      </c>
      <c r="R93" s="439">
        <v>-11.6</v>
      </c>
      <c r="S93" s="439"/>
      <c r="T93" s="439"/>
      <c r="U93" s="459"/>
      <c r="V93" s="439"/>
      <c r="W93" s="452">
        <v>10.4</v>
      </c>
      <c r="X93" s="439">
        <v>18.3</v>
      </c>
      <c r="Y93" s="439"/>
      <c r="Z93" s="439"/>
      <c r="AA93" s="439"/>
      <c r="AB93" s="439"/>
      <c r="AC93" s="459"/>
      <c r="AD93" s="439"/>
      <c r="AE93" s="452">
        <v>100.1</v>
      </c>
      <c r="AF93" s="452">
        <v>100.5</v>
      </c>
      <c r="AG93" s="452">
        <v>101.6</v>
      </c>
      <c r="AH93" s="453"/>
      <c r="AI93" s="439">
        <v>102.6</v>
      </c>
      <c r="AJ93" s="439">
        <v>102.1</v>
      </c>
      <c r="AK93" s="439">
        <v>103.3</v>
      </c>
      <c r="AL93" s="211"/>
      <c r="AM93" s="46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6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52">
        <v>98.1</v>
      </c>
      <c r="CD93" s="452">
        <v>0.3</v>
      </c>
      <c r="CE93" s="439">
        <v>98</v>
      </c>
      <c r="CF93" s="439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54">
        <v>3</v>
      </c>
      <c r="D94" s="2270" t="str">
        <f t="shared" ref="D94:D103" si="15">A94&amp;B94&amp;C94</f>
        <v>3</v>
      </c>
      <c r="E94" s="2270"/>
      <c r="F94" s="2270" t="str">
        <f t="shared" si="11"/>
        <v>3</v>
      </c>
      <c r="G94" s="2270"/>
      <c r="H94" s="452">
        <v>-0.8</v>
      </c>
      <c r="I94" s="439">
        <v>-2</v>
      </c>
      <c r="J94" s="439"/>
      <c r="K94" s="439"/>
      <c r="L94" s="452">
        <v>9.6</v>
      </c>
      <c r="M94" s="439">
        <v>15.1</v>
      </c>
      <c r="N94" s="439"/>
      <c r="O94" s="439"/>
      <c r="P94" s="439"/>
      <c r="Q94" s="452">
        <v>0.2</v>
      </c>
      <c r="R94" s="439">
        <v>2.6</v>
      </c>
      <c r="S94" s="439"/>
      <c r="T94" s="439"/>
      <c r="U94" s="439"/>
      <c r="V94" s="439"/>
      <c r="W94" s="452">
        <v>10.9</v>
      </c>
      <c r="X94" s="439">
        <v>-34</v>
      </c>
      <c r="Y94" s="439"/>
      <c r="Z94" s="439"/>
      <c r="AA94" s="439"/>
      <c r="AB94" s="439"/>
      <c r="AC94" s="459"/>
      <c r="AD94" s="439"/>
      <c r="AE94" s="452">
        <v>113.1</v>
      </c>
      <c r="AF94" s="452">
        <v>100</v>
      </c>
      <c r="AG94" s="452">
        <v>101.5</v>
      </c>
      <c r="AH94" s="453"/>
      <c r="AI94" s="439">
        <v>111.7</v>
      </c>
      <c r="AJ94" s="439">
        <v>110.4</v>
      </c>
      <c r="AK94" s="439">
        <v>101.6</v>
      </c>
      <c r="AL94" s="211"/>
      <c r="AM94" s="46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6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52">
        <v>98.1</v>
      </c>
      <c r="CD94" s="452">
        <v>0.2</v>
      </c>
      <c r="CE94" s="439">
        <v>98</v>
      </c>
      <c r="CF94" s="439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54">
        <v>4</v>
      </c>
      <c r="D95" s="2270" t="str">
        <f t="shared" si="15"/>
        <v>4</v>
      </c>
      <c r="E95" s="2270"/>
      <c r="F95" s="2270" t="str">
        <f t="shared" si="11"/>
        <v>4</v>
      </c>
      <c r="G95" s="2270"/>
      <c r="H95" s="687">
        <v>1</v>
      </c>
      <c r="I95" s="439">
        <v>1.4</v>
      </c>
      <c r="J95" s="439"/>
      <c r="K95" s="439"/>
      <c r="L95" s="452">
        <v>10.4</v>
      </c>
      <c r="M95" s="439">
        <v>6.6</v>
      </c>
      <c r="N95" s="439"/>
      <c r="O95" s="439"/>
      <c r="P95" s="439"/>
      <c r="Q95" s="452">
        <v>1.9</v>
      </c>
      <c r="R95" s="439">
        <v>20.3</v>
      </c>
      <c r="S95" s="439"/>
      <c r="T95" s="439"/>
      <c r="U95" s="439"/>
      <c r="V95" s="439"/>
      <c r="W95" s="452">
        <v>1.7</v>
      </c>
      <c r="X95" s="439">
        <v>-2.7</v>
      </c>
      <c r="Y95" s="439"/>
      <c r="Z95" s="439"/>
      <c r="AA95" s="439"/>
      <c r="AB95" s="439"/>
      <c r="AC95" s="439"/>
      <c r="AD95" s="439"/>
      <c r="AE95" s="452">
        <v>99.8</v>
      </c>
      <c r="AF95" s="452">
        <v>102.9</v>
      </c>
      <c r="AG95" s="452">
        <v>104.1</v>
      </c>
      <c r="AH95" s="453"/>
      <c r="AI95" s="439">
        <v>103.7</v>
      </c>
      <c r="AJ95" s="439">
        <v>103</v>
      </c>
      <c r="AK95" s="439">
        <v>105.3</v>
      </c>
      <c r="AL95" s="211"/>
      <c r="AM95" s="46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6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52">
        <v>98.5</v>
      </c>
      <c r="CD95" s="452">
        <v>0.4</v>
      </c>
      <c r="CE95" s="439">
        <v>98.6</v>
      </c>
      <c r="CF95" s="439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54">
        <v>5</v>
      </c>
      <c r="D96" s="2270" t="str">
        <f t="shared" si="15"/>
        <v>5</v>
      </c>
      <c r="E96" s="2270"/>
      <c r="F96" s="2270" t="str">
        <f t="shared" si="11"/>
        <v>5</v>
      </c>
      <c r="G96" s="2270"/>
      <c r="H96" s="452">
        <v>-0.6</v>
      </c>
      <c r="I96" s="439">
        <v>-1.3</v>
      </c>
      <c r="J96" s="439"/>
      <c r="K96" s="439"/>
      <c r="L96" s="452">
        <v>13.4</v>
      </c>
      <c r="M96" s="439">
        <v>20</v>
      </c>
      <c r="N96" s="439"/>
      <c r="O96" s="439"/>
      <c r="P96" s="439"/>
      <c r="Q96" s="452">
        <v>-0.3</v>
      </c>
      <c r="R96" s="439">
        <v>-18.8</v>
      </c>
      <c r="S96" s="439"/>
      <c r="T96" s="439"/>
      <c r="U96" s="439"/>
      <c r="V96" s="439"/>
      <c r="W96" s="452">
        <v>8.5</v>
      </c>
      <c r="X96" s="439">
        <v>45.3</v>
      </c>
      <c r="Y96" s="439"/>
      <c r="Z96" s="439"/>
      <c r="AA96" s="439"/>
      <c r="AB96" s="439"/>
      <c r="AC96" s="439"/>
      <c r="AD96" s="439"/>
      <c r="AE96" s="452">
        <v>96.5</v>
      </c>
      <c r="AF96" s="452">
        <v>100.7</v>
      </c>
      <c r="AG96" s="452">
        <v>102.3</v>
      </c>
      <c r="AH96" s="453"/>
      <c r="AI96" s="439">
        <v>102.8</v>
      </c>
      <c r="AJ96" s="439">
        <v>101.9</v>
      </c>
      <c r="AK96" s="439">
        <v>105.1</v>
      </c>
      <c r="AL96" s="211"/>
      <c r="AM96" s="46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6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52">
        <v>98.6</v>
      </c>
      <c r="CD96" s="452">
        <v>0.4</v>
      </c>
      <c r="CE96" s="439">
        <v>98.7</v>
      </c>
      <c r="CF96" s="439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54">
        <v>6</v>
      </c>
      <c r="D97" s="2270" t="str">
        <f t="shared" si="15"/>
        <v>6</v>
      </c>
      <c r="E97" s="2270"/>
      <c r="F97" s="2270" t="str">
        <f t="shared" si="11"/>
        <v>6</v>
      </c>
      <c r="G97" s="2270"/>
      <c r="H97" s="452">
        <v>0.2</v>
      </c>
      <c r="I97" s="439">
        <v>-2</v>
      </c>
      <c r="J97" s="439"/>
      <c r="K97" s="439"/>
      <c r="L97" s="452">
        <v>15.1</v>
      </c>
      <c r="M97" s="439">
        <v>21.2</v>
      </c>
      <c r="N97" s="439"/>
      <c r="O97" s="439"/>
      <c r="P97" s="439"/>
      <c r="Q97" s="452">
        <v>1.7</v>
      </c>
      <c r="R97" s="439">
        <v>-27.6</v>
      </c>
      <c r="S97" s="439"/>
      <c r="T97" s="439"/>
      <c r="U97" s="439"/>
      <c r="V97" s="439"/>
      <c r="W97" s="452">
        <v>-0.6</v>
      </c>
      <c r="X97" s="439">
        <v>15.1</v>
      </c>
      <c r="Y97" s="439"/>
      <c r="Z97" s="439"/>
      <c r="AA97" s="439"/>
      <c r="AB97" s="439"/>
      <c r="AC97" s="439"/>
      <c r="AD97" s="439"/>
      <c r="AE97" s="452">
        <v>107.1</v>
      </c>
      <c r="AF97" s="452">
        <v>101.9</v>
      </c>
      <c r="AG97" s="452">
        <v>103.3</v>
      </c>
      <c r="AH97" s="453"/>
      <c r="AI97" s="439">
        <v>110.2</v>
      </c>
      <c r="AJ97" s="439">
        <v>109.3</v>
      </c>
      <c r="AK97" s="439">
        <v>107.2</v>
      </c>
      <c r="AL97" s="211"/>
      <c r="AM97" s="46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6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52">
        <v>98.5</v>
      </c>
      <c r="CD97" s="452">
        <v>0.4</v>
      </c>
      <c r="CE97" s="439">
        <v>98.8</v>
      </c>
      <c r="CF97" s="439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54">
        <v>7</v>
      </c>
      <c r="D98" s="2270" t="str">
        <f t="shared" si="15"/>
        <v>7</v>
      </c>
      <c r="E98" s="2270"/>
      <c r="F98" s="2270" t="str">
        <f t="shared" si="11"/>
        <v>7</v>
      </c>
      <c r="G98" s="2270"/>
      <c r="H98" s="452">
        <v>-0.2</v>
      </c>
      <c r="I98" s="439">
        <v>1.2</v>
      </c>
      <c r="J98" s="439"/>
      <c r="K98" s="439"/>
      <c r="L98" s="452">
        <v>2.6</v>
      </c>
      <c r="M98" s="439">
        <v>8.1</v>
      </c>
      <c r="N98" s="439"/>
      <c r="O98" s="439"/>
      <c r="P98" s="439"/>
      <c r="Q98" s="452">
        <v>-2.2999999999999998</v>
      </c>
      <c r="R98" s="439">
        <v>-3.2</v>
      </c>
      <c r="S98" s="439"/>
      <c r="T98" s="439"/>
      <c r="U98" s="439"/>
      <c r="V98" s="439"/>
      <c r="W98" s="452">
        <v>-5.4</v>
      </c>
      <c r="X98" s="439">
        <v>23.3</v>
      </c>
      <c r="Y98" s="439"/>
      <c r="Z98" s="439"/>
      <c r="AA98" s="439"/>
      <c r="AB98" s="439"/>
      <c r="AC98" s="439"/>
      <c r="AD98" s="439"/>
      <c r="AE98" s="452">
        <v>103.7</v>
      </c>
      <c r="AF98" s="452">
        <v>101.6</v>
      </c>
      <c r="AG98" s="452">
        <v>102.5</v>
      </c>
      <c r="AH98" s="453"/>
      <c r="AI98" s="439">
        <v>110.2</v>
      </c>
      <c r="AJ98" s="439">
        <v>109</v>
      </c>
      <c r="AK98" s="439">
        <v>106.8</v>
      </c>
      <c r="AL98" s="211"/>
      <c r="AM98" s="46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6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52">
        <v>98.3</v>
      </c>
      <c r="CD98" s="452">
        <v>0.4</v>
      </c>
      <c r="CE98" s="439">
        <v>98.4</v>
      </c>
      <c r="CF98" s="439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54">
        <v>8</v>
      </c>
      <c r="D99" s="2270" t="str">
        <f t="shared" si="15"/>
        <v>8</v>
      </c>
      <c r="E99" s="2270"/>
      <c r="F99" s="2270" t="str">
        <f t="shared" si="11"/>
        <v>8</v>
      </c>
      <c r="G99" s="2270"/>
      <c r="H99" s="452">
        <v>0.6</v>
      </c>
      <c r="I99" s="439">
        <v>-0.9</v>
      </c>
      <c r="J99" s="439"/>
      <c r="K99" s="439"/>
      <c r="L99" s="452">
        <v>4.0999999999999996</v>
      </c>
      <c r="M99" s="439">
        <v>5.9</v>
      </c>
      <c r="N99" s="439"/>
      <c r="O99" s="439"/>
      <c r="P99" s="439"/>
      <c r="Q99" s="452">
        <v>-2</v>
      </c>
      <c r="R99" s="439">
        <v>-7.1</v>
      </c>
      <c r="S99" s="439"/>
      <c r="T99" s="439"/>
      <c r="U99" s="439"/>
      <c r="V99" s="439"/>
      <c r="W99" s="452">
        <v>-7.9</v>
      </c>
      <c r="X99" s="439">
        <v>58.6</v>
      </c>
      <c r="Y99" s="439"/>
      <c r="Z99" s="439"/>
      <c r="AA99" s="439"/>
      <c r="AB99" s="439"/>
      <c r="AC99" s="439"/>
      <c r="AD99" s="439"/>
      <c r="AE99" s="452">
        <v>97.6</v>
      </c>
      <c r="AF99" s="452">
        <v>102.9</v>
      </c>
      <c r="AG99" s="452">
        <v>104</v>
      </c>
      <c r="AH99" s="453"/>
      <c r="AI99" s="439">
        <v>101.5</v>
      </c>
      <c r="AJ99" s="439">
        <v>100.7</v>
      </c>
      <c r="AK99" s="439">
        <v>105.2</v>
      </c>
      <c r="AL99" s="211"/>
      <c r="AM99" s="46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6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52">
        <v>98.5</v>
      </c>
      <c r="CD99" s="452">
        <v>0.7</v>
      </c>
      <c r="CE99" s="439">
        <v>98.6</v>
      </c>
      <c r="CF99" s="439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54">
        <v>9</v>
      </c>
      <c r="D100" s="2270" t="str">
        <f t="shared" si="15"/>
        <v>9</v>
      </c>
      <c r="E100" s="2270"/>
      <c r="F100" s="2270" t="str">
        <f t="shared" si="11"/>
        <v>9</v>
      </c>
      <c r="G100" s="2270"/>
      <c r="H100" s="452">
        <v>1.9</v>
      </c>
      <c r="I100" s="439">
        <v>0.8</v>
      </c>
      <c r="J100" s="439"/>
      <c r="K100" s="439"/>
      <c r="L100" s="452">
        <v>5.3</v>
      </c>
      <c r="M100" s="439">
        <v>-0.6</v>
      </c>
      <c r="N100" s="439"/>
      <c r="O100" s="439"/>
      <c r="P100" s="439"/>
      <c r="Q100" s="452">
        <v>-2.9</v>
      </c>
      <c r="R100" s="439">
        <v>23.9</v>
      </c>
      <c r="S100" s="439"/>
      <c r="T100" s="439"/>
      <c r="U100" s="439"/>
      <c r="V100" s="439"/>
      <c r="W100" s="452">
        <v>-10.4</v>
      </c>
      <c r="X100" s="439">
        <v>21.7</v>
      </c>
      <c r="Y100" s="439"/>
      <c r="Z100" s="439"/>
      <c r="AA100" s="439"/>
      <c r="AB100" s="439"/>
      <c r="AC100" s="439"/>
      <c r="AD100" s="439"/>
      <c r="AE100" s="452">
        <v>106.5</v>
      </c>
      <c r="AF100" s="452">
        <v>102.3</v>
      </c>
      <c r="AG100" s="452">
        <v>103</v>
      </c>
      <c r="AH100" s="453"/>
      <c r="AI100" s="439">
        <v>103.9</v>
      </c>
      <c r="AJ100" s="439">
        <v>102.4</v>
      </c>
      <c r="AK100" s="439">
        <v>102.6</v>
      </c>
      <c r="AL100" s="211"/>
      <c r="AM100" s="46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6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52">
        <v>98.8</v>
      </c>
      <c r="CD100" s="452">
        <v>0.7</v>
      </c>
      <c r="CE100" s="439">
        <v>99.2</v>
      </c>
      <c r="CF100" s="439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54">
        <v>10</v>
      </c>
      <c r="D101" s="2270" t="str">
        <f t="shared" si="15"/>
        <v>10</v>
      </c>
      <c r="E101" s="2270"/>
      <c r="F101" s="2270" t="str">
        <f t="shared" si="11"/>
        <v>10</v>
      </c>
      <c r="G101" s="2270"/>
      <c r="H101" s="452">
        <v>-0.7</v>
      </c>
      <c r="I101" s="439">
        <v>-2.5</v>
      </c>
      <c r="J101" s="439"/>
      <c r="K101" s="439"/>
      <c r="L101" s="452">
        <v>-1.2</v>
      </c>
      <c r="M101" s="439">
        <v>-3</v>
      </c>
      <c r="N101" s="439"/>
      <c r="O101" s="439"/>
      <c r="P101" s="439"/>
      <c r="Q101" s="452">
        <v>-4.8</v>
      </c>
      <c r="R101" s="439">
        <v>-7.6</v>
      </c>
      <c r="S101" s="439"/>
      <c r="T101" s="439"/>
      <c r="U101" s="439"/>
      <c r="V101" s="439"/>
      <c r="W101" s="452">
        <v>3.9</v>
      </c>
      <c r="X101" s="439">
        <v>1.1000000000000001</v>
      </c>
      <c r="Y101" s="439"/>
      <c r="Z101" s="439"/>
      <c r="AA101" s="439"/>
      <c r="AB101" s="439"/>
      <c r="AC101" s="439"/>
      <c r="AD101" s="439"/>
      <c r="AE101" s="452">
        <v>105</v>
      </c>
      <c r="AF101" s="452">
        <v>102.8</v>
      </c>
      <c r="AG101" s="452">
        <v>103.3</v>
      </c>
      <c r="AH101" s="453"/>
      <c r="AI101" s="439">
        <v>105.7</v>
      </c>
      <c r="AJ101" s="439">
        <v>104.8</v>
      </c>
      <c r="AK101" s="439">
        <v>107.4</v>
      </c>
      <c r="AL101" s="211"/>
      <c r="AM101" s="46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6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52">
        <v>98.8</v>
      </c>
      <c r="CD101" s="452">
        <v>0.2</v>
      </c>
      <c r="CE101" s="439">
        <v>99</v>
      </c>
      <c r="CF101" s="439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54">
        <v>11</v>
      </c>
      <c r="D102" s="2270" t="str">
        <f t="shared" si="15"/>
        <v>11</v>
      </c>
      <c r="E102" s="2270"/>
      <c r="F102" s="2270" t="str">
        <f t="shared" si="11"/>
        <v>11</v>
      </c>
      <c r="G102" s="2270"/>
      <c r="H102" s="452">
        <v>1.4</v>
      </c>
      <c r="I102" s="439">
        <v>-1.6</v>
      </c>
      <c r="J102" s="439"/>
      <c r="K102" s="439"/>
      <c r="L102" s="452">
        <v>-2.7</v>
      </c>
      <c r="M102" s="439">
        <v>-4.2</v>
      </c>
      <c r="N102" s="439"/>
      <c r="O102" s="439"/>
      <c r="P102" s="439"/>
      <c r="Q102" s="452">
        <v>-0.4</v>
      </c>
      <c r="R102" s="439">
        <v>10.1</v>
      </c>
      <c r="S102" s="439"/>
      <c r="T102" s="439"/>
      <c r="U102" s="439"/>
      <c r="V102" s="439"/>
      <c r="W102" s="452">
        <v>5</v>
      </c>
      <c r="X102" s="439">
        <v>16.399999999999999</v>
      </c>
      <c r="Y102" s="439"/>
      <c r="Z102" s="439"/>
      <c r="AA102" s="439"/>
      <c r="AB102" s="439"/>
      <c r="AC102" s="439"/>
      <c r="AD102" s="439"/>
      <c r="AE102" s="452">
        <v>106.6</v>
      </c>
      <c r="AF102" s="452">
        <v>103.5</v>
      </c>
      <c r="AG102" s="452">
        <v>104.2</v>
      </c>
      <c r="AH102" s="453"/>
      <c r="AI102" s="439">
        <v>108.2</v>
      </c>
      <c r="AJ102" s="439">
        <v>107</v>
      </c>
      <c r="AK102" s="439">
        <v>108.4</v>
      </c>
      <c r="AL102" s="211"/>
      <c r="AM102" s="46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6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52">
        <v>99.1</v>
      </c>
      <c r="CD102" s="452">
        <v>0.6</v>
      </c>
      <c r="CE102" s="439">
        <v>99.3</v>
      </c>
      <c r="CF102" s="439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54">
        <v>12</v>
      </c>
      <c r="D103" s="2270" t="str">
        <f t="shared" si="15"/>
        <v>12</v>
      </c>
      <c r="E103" s="2270"/>
      <c r="F103" s="2270" t="str">
        <f t="shared" si="11"/>
        <v>12</v>
      </c>
      <c r="G103" s="2270"/>
      <c r="H103" s="453">
        <v>1.1000000000000001</v>
      </c>
      <c r="I103" s="211">
        <v>-0.7</v>
      </c>
      <c r="J103" s="211"/>
      <c r="K103" s="211"/>
      <c r="L103" s="453">
        <v>-0.8</v>
      </c>
      <c r="M103" s="211">
        <v>-7.5</v>
      </c>
      <c r="N103" s="211"/>
      <c r="O103" s="211"/>
      <c r="P103" s="211"/>
      <c r="Q103" s="453">
        <v>-2.1</v>
      </c>
      <c r="R103" s="211">
        <v>2.7</v>
      </c>
      <c r="S103" s="211"/>
      <c r="T103" s="211"/>
      <c r="U103" s="211"/>
      <c r="V103" s="211"/>
      <c r="W103" s="45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53">
        <v>106.7</v>
      </c>
      <c r="AF103" s="453">
        <v>105.4</v>
      </c>
      <c r="AG103" s="453">
        <v>105.8</v>
      </c>
      <c r="AH103" s="453"/>
      <c r="AI103" s="211">
        <v>105.2</v>
      </c>
      <c r="AJ103" s="211">
        <v>104.1</v>
      </c>
      <c r="AK103" s="211">
        <v>107.9</v>
      </c>
      <c r="AL103" s="211"/>
      <c r="AM103" s="46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434">
        <v>0</v>
      </c>
      <c r="BJ103" s="211"/>
      <c r="BK103" s="211"/>
      <c r="BL103" s="46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53">
        <v>99.4</v>
      </c>
      <c r="CD103" s="453">
        <v>1</v>
      </c>
      <c r="CE103" s="211">
        <v>99.4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54">
        <v>30</v>
      </c>
      <c r="B104" s="354" t="s">
        <v>139</v>
      </c>
      <c r="C104" s="354">
        <v>1</v>
      </c>
      <c r="D104" s="2270">
        <v>1</v>
      </c>
      <c r="E104" s="2270"/>
      <c r="F104" s="2270">
        <v>1</v>
      </c>
      <c r="G104" s="2270"/>
      <c r="H104" s="926">
        <v>0.4</v>
      </c>
      <c r="I104" s="446">
        <v>-2.5</v>
      </c>
      <c r="J104" s="446"/>
      <c r="K104" s="446"/>
      <c r="L104" s="456">
        <v>-1.1000000000000001</v>
      </c>
      <c r="M104" s="446">
        <v>-5.7</v>
      </c>
      <c r="N104" s="446"/>
      <c r="O104" s="446"/>
      <c r="P104" s="446"/>
      <c r="Q104" s="456">
        <v>-13.2</v>
      </c>
      <c r="R104" s="446">
        <v>37.4</v>
      </c>
      <c r="S104" s="446"/>
      <c r="T104" s="446"/>
      <c r="U104" s="446"/>
      <c r="V104" s="446"/>
      <c r="W104" s="456">
        <v>-12.8</v>
      </c>
      <c r="X104" s="446">
        <v>-14.7</v>
      </c>
      <c r="Y104" s="446"/>
      <c r="Z104" s="446"/>
      <c r="AA104" s="446"/>
      <c r="AB104" s="446"/>
      <c r="AC104" s="459"/>
      <c r="AD104" s="446"/>
      <c r="AE104" s="456">
        <v>95.6</v>
      </c>
      <c r="AF104" s="456">
        <v>100.7</v>
      </c>
      <c r="AG104" s="456">
        <v>101.4</v>
      </c>
      <c r="AH104" s="453"/>
      <c r="AI104" s="446">
        <v>104.3</v>
      </c>
      <c r="AJ104" s="446">
        <v>103.4</v>
      </c>
      <c r="AK104" s="446">
        <v>111.1</v>
      </c>
      <c r="AL104" s="211"/>
      <c r="AM104" s="46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59">
        <v>1.6</v>
      </c>
      <c r="BH104" s="309">
        <v>1.44</v>
      </c>
      <c r="BI104" s="309">
        <v>2.0000000000000018E-2</v>
      </c>
      <c r="BJ104" s="211"/>
      <c r="BK104" s="211"/>
      <c r="BL104" s="46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56">
        <v>99.5</v>
      </c>
      <c r="CD104" s="456">
        <v>1.4</v>
      </c>
      <c r="CE104" s="446">
        <v>99.3</v>
      </c>
      <c r="CF104" s="44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54">
        <v>2</v>
      </c>
      <c r="D105" s="2270" t="str">
        <f>A105&amp;B105&amp;C105</f>
        <v>2</v>
      </c>
      <c r="E105" s="2270"/>
      <c r="F105" s="2270">
        <v>2</v>
      </c>
      <c r="G105" s="2270"/>
      <c r="H105" s="452">
        <v>0.6</v>
      </c>
      <c r="I105" s="439">
        <v>-3.1</v>
      </c>
      <c r="J105" s="439"/>
      <c r="K105" s="439"/>
      <c r="L105" s="452">
        <v>-2.8</v>
      </c>
      <c r="M105" s="439">
        <v>-5.7</v>
      </c>
      <c r="N105" s="439"/>
      <c r="O105" s="439"/>
      <c r="P105" s="439"/>
      <c r="Q105" s="452">
        <v>-2.6</v>
      </c>
      <c r="R105" s="439">
        <v>-1.4</v>
      </c>
      <c r="S105" s="439"/>
      <c r="T105" s="439"/>
      <c r="U105" s="459"/>
      <c r="V105" s="439"/>
      <c r="W105" s="452">
        <v>-20.2</v>
      </c>
      <c r="X105" s="439">
        <v>-13</v>
      </c>
      <c r="Y105" s="439"/>
      <c r="Z105" s="439"/>
      <c r="AA105" s="439"/>
      <c r="AB105" s="439"/>
      <c r="AC105" s="459"/>
      <c r="AD105" s="439"/>
      <c r="AE105" s="452">
        <v>101</v>
      </c>
      <c r="AF105" s="452">
        <v>102.7</v>
      </c>
      <c r="AG105" s="452">
        <v>104</v>
      </c>
      <c r="AH105" s="453"/>
      <c r="AI105" s="439">
        <v>106.2</v>
      </c>
      <c r="AJ105" s="439">
        <v>103.6</v>
      </c>
      <c r="AK105" s="439">
        <v>106.7</v>
      </c>
      <c r="AL105" s="211"/>
      <c r="AM105" s="46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6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52">
        <v>99.5</v>
      </c>
      <c r="CD105" s="452">
        <v>1.5</v>
      </c>
      <c r="CE105" s="439">
        <v>99.6</v>
      </c>
      <c r="CF105" s="439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54" t="s">
        <v>455</v>
      </c>
      <c r="C106" s="354">
        <v>3</v>
      </c>
      <c r="D106" s="2270">
        <v>3</v>
      </c>
      <c r="E106" s="2270"/>
      <c r="F106" s="2270">
        <v>3</v>
      </c>
      <c r="G106" s="2270"/>
      <c r="H106" s="452">
        <v>0.2</v>
      </c>
      <c r="I106" s="439">
        <v>0.3</v>
      </c>
      <c r="J106" s="439"/>
      <c r="K106" s="439"/>
      <c r="L106" s="452">
        <v>-3.6</v>
      </c>
      <c r="M106" s="439">
        <v>-5.2</v>
      </c>
      <c r="N106" s="439"/>
      <c r="O106" s="439"/>
      <c r="P106" s="439"/>
      <c r="Q106" s="452">
        <v>-8.3000000000000007</v>
      </c>
      <c r="R106" s="439">
        <v>10.199999999999999</v>
      </c>
      <c r="S106" s="439"/>
      <c r="T106" s="439"/>
      <c r="U106" s="439"/>
      <c r="V106" s="439"/>
      <c r="W106" s="452">
        <v>-14.5</v>
      </c>
      <c r="X106" s="439">
        <v>-34.6</v>
      </c>
      <c r="Y106" s="439"/>
      <c r="Z106" s="439"/>
      <c r="AA106" s="439"/>
      <c r="AB106" s="439"/>
      <c r="AC106" s="459"/>
      <c r="AD106" s="439"/>
      <c r="AE106" s="452">
        <v>115.9</v>
      </c>
      <c r="AF106" s="452"/>
      <c r="AG106" s="452">
        <v>105.1</v>
      </c>
      <c r="AH106" s="453"/>
      <c r="AI106" s="439">
        <v>117.4</v>
      </c>
      <c r="AJ106" s="439">
        <v>112.1</v>
      </c>
      <c r="AK106" s="439">
        <v>105.6</v>
      </c>
      <c r="AL106" s="211"/>
      <c r="AM106" s="46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6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52">
        <v>99.2</v>
      </c>
      <c r="CD106" s="452">
        <v>1.1000000000000001</v>
      </c>
      <c r="CE106" s="439">
        <v>99</v>
      </c>
      <c r="CF106" s="439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54">
        <v>4</v>
      </c>
      <c r="D107" s="2270" t="str">
        <f t="shared" ref="D107:D115" si="16">A107&amp;B107&amp;C107</f>
        <v>4</v>
      </c>
      <c r="E107" s="2270"/>
      <c r="F107" s="2380" t="s">
        <v>456</v>
      </c>
      <c r="G107" s="2380"/>
      <c r="H107" s="687">
        <v>-0.8</v>
      </c>
      <c r="I107" s="439">
        <v>-3.3</v>
      </c>
      <c r="J107" s="439"/>
      <c r="K107" s="439"/>
      <c r="L107" s="452">
        <v>2.6</v>
      </c>
      <c r="M107" s="439">
        <v>-1.2</v>
      </c>
      <c r="N107" s="439"/>
      <c r="O107" s="439"/>
      <c r="P107" s="439"/>
      <c r="Q107" s="452">
        <v>0.3</v>
      </c>
      <c r="R107" s="439">
        <v>36.6</v>
      </c>
      <c r="S107" s="439"/>
      <c r="T107" s="439"/>
      <c r="U107" s="439"/>
      <c r="V107" s="439"/>
      <c r="W107" s="452">
        <v>5.5</v>
      </c>
      <c r="X107" s="439">
        <v>-1</v>
      </c>
      <c r="Y107" s="439"/>
      <c r="Z107" s="439"/>
      <c r="AA107" s="439"/>
      <c r="AB107" s="439"/>
      <c r="AC107" s="439"/>
      <c r="AD107" s="439"/>
      <c r="AE107" s="452">
        <v>101.7</v>
      </c>
      <c r="AF107" s="452"/>
      <c r="AG107" s="452">
        <v>104.5</v>
      </c>
      <c r="AH107" s="453"/>
      <c r="AI107" s="439">
        <v>108.9</v>
      </c>
      <c r="AJ107" s="439">
        <v>107.8</v>
      </c>
      <c r="AK107" s="439">
        <v>106.2</v>
      </c>
      <c r="AL107" s="211"/>
      <c r="AM107" s="46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6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52">
        <v>99.1</v>
      </c>
      <c r="CD107" s="452">
        <v>0.6</v>
      </c>
      <c r="CE107" s="439">
        <v>99.4</v>
      </c>
      <c r="CF107" s="439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54">
        <v>5</v>
      </c>
      <c r="D108" s="2270" t="str">
        <f t="shared" si="16"/>
        <v>5</v>
      </c>
      <c r="E108" s="2270"/>
      <c r="F108" s="2270" t="str">
        <f t="shared" ref="F108:F115" si="17">A108&amp;B108&amp;C108</f>
        <v>5</v>
      </c>
      <c r="G108" s="2270"/>
      <c r="H108" s="452">
        <v>-2</v>
      </c>
      <c r="I108" s="439">
        <v>-3.8</v>
      </c>
      <c r="J108" s="439"/>
      <c r="K108" s="439"/>
      <c r="L108" s="452">
        <v>-1.5</v>
      </c>
      <c r="M108" s="439">
        <v>-5.5</v>
      </c>
      <c r="N108" s="439"/>
      <c r="O108" s="439"/>
      <c r="P108" s="439"/>
      <c r="Q108" s="452">
        <v>1.3</v>
      </c>
      <c r="R108" s="439">
        <v>8.1999999999999993</v>
      </c>
      <c r="S108" s="439"/>
      <c r="T108" s="439"/>
      <c r="U108" s="439"/>
      <c r="V108" s="439"/>
      <c r="W108" s="452">
        <v>3.5</v>
      </c>
      <c r="X108" s="439">
        <v>-38.200000000000003</v>
      </c>
      <c r="Y108" s="439"/>
      <c r="Z108" s="439"/>
      <c r="AA108" s="439"/>
      <c r="AB108" s="439"/>
      <c r="AC108" s="439"/>
      <c r="AD108" s="439"/>
      <c r="AE108" s="452">
        <v>99.9</v>
      </c>
      <c r="AF108" s="452"/>
      <c r="AG108" s="452">
        <v>104.8</v>
      </c>
      <c r="AH108" s="453"/>
      <c r="AI108" s="439">
        <v>110.7</v>
      </c>
      <c r="AJ108" s="439">
        <v>108.6</v>
      </c>
      <c r="AK108" s="439">
        <v>108.1</v>
      </c>
      <c r="AL108" s="211"/>
      <c r="AM108" s="46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6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52">
        <v>99.3</v>
      </c>
      <c r="CD108" s="452">
        <v>0.7</v>
      </c>
      <c r="CE108" s="439">
        <v>99.7</v>
      </c>
      <c r="CF108" s="439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54">
        <v>6</v>
      </c>
      <c r="D109" s="2270" t="str">
        <f t="shared" si="16"/>
        <v>6</v>
      </c>
      <c r="E109" s="2270"/>
      <c r="F109" s="2270" t="str">
        <f t="shared" si="17"/>
        <v>6</v>
      </c>
      <c r="G109" s="2270"/>
      <c r="H109" s="452">
        <v>1.5</v>
      </c>
      <c r="I109" s="439">
        <v>1.4</v>
      </c>
      <c r="J109" s="439"/>
      <c r="K109" s="439"/>
      <c r="L109" s="452">
        <v>-5.3</v>
      </c>
      <c r="M109" s="439">
        <v>-8.8000000000000007</v>
      </c>
      <c r="N109" s="439"/>
      <c r="O109" s="439"/>
      <c r="P109" s="439"/>
      <c r="Q109" s="452">
        <v>-7.1</v>
      </c>
      <c r="R109" s="439">
        <v>8.8000000000000007</v>
      </c>
      <c r="S109" s="439"/>
      <c r="T109" s="439"/>
      <c r="U109" s="439"/>
      <c r="V109" s="439"/>
      <c r="W109" s="452">
        <v>-5.6</v>
      </c>
      <c r="X109" s="439">
        <v>-34.9</v>
      </c>
      <c r="Y109" s="439"/>
      <c r="Z109" s="439"/>
      <c r="AA109" s="439"/>
      <c r="AB109" s="439"/>
      <c r="AC109" s="439"/>
      <c r="AD109" s="439"/>
      <c r="AE109" s="452">
        <v>105.5</v>
      </c>
      <c r="AF109" s="452"/>
      <c r="AG109" s="452">
        <v>103.7</v>
      </c>
      <c r="AH109" s="453"/>
      <c r="AI109" s="439">
        <v>110.9</v>
      </c>
      <c r="AJ109" s="439">
        <v>109.7</v>
      </c>
      <c r="AK109" s="439">
        <v>105.1</v>
      </c>
      <c r="AL109" s="211"/>
      <c r="AM109" s="46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6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52">
        <v>99.2</v>
      </c>
      <c r="CD109" s="452">
        <v>0.7</v>
      </c>
      <c r="CE109" s="439">
        <v>99.7</v>
      </c>
      <c r="CF109" s="439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54">
        <v>7</v>
      </c>
      <c r="D110" s="2270" t="str">
        <f t="shared" si="16"/>
        <v>7</v>
      </c>
      <c r="E110" s="2270"/>
      <c r="F110" s="2270" t="str">
        <f t="shared" si="17"/>
        <v>7</v>
      </c>
      <c r="G110" s="2270"/>
      <c r="H110" s="452">
        <v>-1.6</v>
      </c>
      <c r="I110" s="439">
        <v>-1.2</v>
      </c>
      <c r="J110" s="439"/>
      <c r="K110" s="439"/>
      <c r="L110" s="452">
        <v>3.3</v>
      </c>
      <c r="M110" s="439">
        <v>4.3</v>
      </c>
      <c r="N110" s="439"/>
      <c r="O110" s="439"/>
      <c r="P110" s="439"/>
      <c r="Q110" s="452">
        <v>-0.7</v>
      </c>
      <c r="R110" s="439">
        <v>12.9</v>
      </c>
      <c r="S110" s="439"/>
      <c r="T110" s="439"/>
      <c r="U110" s="439"/>
      <c r="V110" s="439"/>
      <c r="W110" s="452">
        <v>-2.9</v>
      </c>
      <c r="X110" s="439">
        <v>-30.2</v>
      </c>
      <c r="Y110" s="439"/>
      <c r="Z110" s="439"/>
      <c r="AA110" s="439"/>
      <c r="AB110" s="439"/>
      <c r="AC110" s="439"/>
      <c r="AD110" s="439"/>
      <c r="AE110" s="452">
        <v>106.2</v>
      </c>
      <c r="AF110" s="452"/>
      <c r="AG110" s="452">
        <v>103.8</v>
      </c>
      <c r="AH110" s="453"/>
      <c r="AI110" s="439">
        <v>115.1</v>
      </c>
      <c r="AJ110" s="439">
        <v>113.6</v>
      </c>
      <c r="AK110" s="439">
        <v>108</v>
      </c>
      <c r="AL110" s="211"/>
      <c r="AM110" s="46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6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52">
        <v>99.2</v>
      </c>
      <c r="CD110" s="452">
        <v>0.9</v>
      </c>
      <c r="CE110" s="439">
        <v>99.8</v>
      </c>
      <c r="CF110" s="439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54">
        <v>8</v>
      </c>
      <c r="D111" s="2270" t="str">
        <f t="shared" si="16"/>
        <v>8</v>
      </c>
      <c r="E111" s="2270"/>
      <c r="F111" s="2270" t="str">
        <f t="shared" si="17"/>
        <v>8</v>
      </c>
      <c r="G111" s="2270"/>
      <c r="H111" s="452">
        <v>-0.1</v>
      </c>
      <c r="I111" s="439">
        <v>-2.4</v>
      </c>
      <c r="J111" s="439"/>
      <c r="K111" s="439"/>
      <c r="L111" s="452">
        <v>4</v>
      </c>
      <c r="M111" s="439">
        <v>-1</v>
      </c>
      <c r="N111" s="439"/>
      <c r="O111" s="439"/>
      <c r="P111" s="439"/>
      <c r="Q111" s="452">
        <v>1.6</v>
      </c>
      <c r="R111" s="439">
        <v>8.9</v>
      </c>
      <c r="S111" s="439"/>
      <c r="T111" s="439"/>
      <c r="U111" s="439"/>
      <c r="V111" s="439"/>
      <c r="W111" s="452">
        <v>-2.2000000000000002</v>
      </c>
      <c r="X111" s="439">
        <v>-5.0999999999999996</v>
      </c>
      <c r="Y111" s="439"/>
      <c r="Z111" s="439"/>
      <c r="AA111" s="439"/>
      <c r="AB111" s="439"/>
      <c r="AC111" s="439"/>
      <c r="AD111" s="439"/>
      <c r="AE111" s="452">
        <v>98.2</v>
      </c>
      <c r="AF111" s="452"/>
      <c r="AG111" s="452">
        <v>103.6</v>
      </c>
      <c r="AH111" s="453"/>
      <c r="AI111" s="439">
        <v>110.2</v>
      </c>
      <c r="AJ111" s="439">
        <v>107.5</v>
      </c>
      <c r="AK111" s="439">
        <v>105.5</v>
      </c>
      <c r="AL111" s="211"/>
      <c r="AM111" s="46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6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52">
        <v>99.8</v>
      </c>
      <c r="CD111" s="452">
        <v>1.3</v>
      </c>
      <c r="CE111" s="439">
        <v>100</v>
      </c>
      <c r="CF111" s="439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54">
        <v>9</v>
      </c>
      <c r="D112" s="2270" t="str">
        <f t="shared" si="16"/>
        <v>9</v>
      </c>
      <c r="E112" s="2270"/>
      <c r="F112" s="2270" t="str">
        <f t="shared" si="17"/>
        <v>9</v>
      </c>
      <c r="G112" s="2270"/>
      <c r="H112" s="452">
        <v>0.4</v>
      </c>
      <c r="I112" s="439">
        <v>0.8</v>
      </c>
      <c r="J112" s="439"/>
      <c r="K112" s="439"/>
      <c r="L112" s="452">
        <v>-3.3</v>
      </c>
      <c r="M112" s="459" t="s">
        <v>447</v>
      </c>
      <c r="N112" s="439"/>
      <c r="O112" s="439"/>
      <c r="P112" s="439"/>
      <c r="Q112" s="452">
        <v>-1.5</v>
      </c>
      <c r="R112" s="439">
        <v>1.5</v>
      </c>
      <c r="S112" s="439"/>
      <c r="T112" s="439"/>
      <c r="U112" s="439"/>
      <c r="V112" s="439"/>
      <c r="W112" s="452">
        <v>-7.6</v>
      </c>
      <c r="X112" s="439">
        <v>-38.5</v>
      </c>
      <c r="Y112" s="439"/>
      <c r="Z112" s="439"/>
      <c r="AA112" s="439"/>
      <c r="AB112" s="439"/>
      <c r="AC112" s="439"/>
      <c r="AD112" s="439"/>
      <c r="AE112" s="452">
        <v>103.8</v>
      </c>
      <c r="AF112" s="452"/>
      <c r="AG112" s="452">
        <v>103.5</v>
      </c>
      <c r="AH112" s="453"/>
      <c r="AI112" s="439">
        <v>106.8</v>
      </c>
      <c r="AJ112" s="439">
        <v>106</v>
      </c>
      <c r="AK112" s="439">
        <v>108.4</v>
      </c>
      <c r="AL112" s="211"/>
      <c r="AM112" s="46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6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52">
        <v>99.9</v>
      </c>
      <c r="CD112" s="452">
        <v>1.2</v>
      </c>
      <c r="CE112" s="439">
        <v>100.5</v>
      </c>
      <c r="CF112" s="439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54">
        <v>10</v>
      </c>
      <c r="D113" s="2270" t="str">
        <f t="shared" si="16"/>
        <v>10</v>
      </c>
      <c r="E113" s="2270"/>
      <c r="F113" s="2270" t="str">
        <f t="shared" si="17"/>
        <v>10</v>
      </c>
      <c r="G113" s="2270"/>
      <c r="H113" s="452">
        <v>-0.8</v>
      </c>
      <c r="I113" s="439">
        <v>-6.2</v>
      </c>
      <c r="J113" s="439"/>
      <c r="K113" s="439"/>
      <c r="L113" s="452">
        <v>11.6</v>
      </c>
      <c r="M113" s="439">
        <v>7.7</v>
      </c>
      <c r="N113" s="439"/>
      <c r="O113" s="439"/>
      <c r="P113" s="439"/>
      <c r="Q113" s="452">
        <v>0.3</v>
      </c>
      <c r="R113" s="439">
        <v>-33.6</v>
      </c>
      <c r="S113" s="439"/>
      <c r="T113" s="439"/>
      <c r="U113" s="439"/>
      <c r="V113" s="439"/>
      <c r="W113" s="452">
        <v>9.5</v>
      </c>
      <c r="X113" s="439">
        <v>-23.2</v>
      </c>
      <c r="Y113" s="439"/>
      <c r="Z113" s="439"/>
      <c r="AA113" s="439"/>
      <c r="AB113" s="439"/>
      <c r="AC113" s="439"/>
      <c r="AD113" s="439"/>
      <c r="AE113" s="452">
        <v>109.4</v>
      </c>
      <c r="AF113" s="452"/>
      <c r="AG113" s="452">
        <v>105.6</v>
      </c>
      <c r="AH113" s="453"/>
      <c r="AI113" s="439">
        <v>112.7</v>
      </c>
      <c r="AJ113" s="439">
        <v>111.1</v>
      </c>
      <c r="AK113" s="439">
        <v>108.9</v>
      </c>
      <c r="AL113" s="211"/>
      <c r="AM113" s="46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6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52">
        <v>100.2</v>
      </c>
      <c r="CD113" s="452">
        <v>1.4</v>
      </c>
      <c r="CE113" s="439">
        <v>100.3</v>
      </c>
      <c r="CF113" s="439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54">
        <v>11</v>
      </c>
      <c r="D114" s="2270" t="str">
        <f t="shared" si="16"/>
        <v>11</v>
      </c>
      <c r="E114" s="2270"/>
      <c r="F114" s="2270" t="str">
        <f t="shared" si="17"/>
        <v>11</v>
      </c>
      <c r="G114" s="2270"/>
      <c r="H114" s="452">
        <v>-2.1</v>
      </c>
      <c r="I114" s="439">
        <v>-3</v>
      </c>
      <c r="J114" s="439"/>
      <c r="K114" s="439"/>
      <c r="L114" s="452">
        <v>7.4</v>
      </c>
      <c r="M114" s="439">
        <v>8.6</v>
      </c>
      <c r="N114" s="439"/>
      <c r="O114" s="439"/>
      <c r="P114" s="439"/>
      <c r="Q114" s="452">
        <v>-0.6</v>
      </c>
      <c r="R114" s="439">
        <v>11.4</v>
      </c>
      <c r="S114" s="439"/>
      <c r="T114" s="439"/>
      <c r="U114" s="439"/>
      <c r="V114" s="439"/>
      <c r="W114" s="452">
        <v>-5.2</v>
      </c>
      <c r="X114" s="439">
        <v>-7.5</v>
      </c>
      <c r="Y114" s="439"/>
      <c r="Z114" s="439"/>
      <c r="AA114" s="439"/>
      <c r="AB114" s="439"/>
      <c r="AC114" s="439"/>
      <c r="AD114" s="439"/>
      <c r="AE114" s="452">
        <v>108.6</v>
      </c>
      <c r="AF114" s="452"/>
      <c r="AG114" s="452">
        <v>104.6</v>
      </c>
      <c r="AH114" s="453"/>
      <c r="AI114" s="439">
        <v>111.8</v>
      </c>
      <c r="AJ114" s="439">
        <v>110.5</v>
      </c>
      <c r="AK114" s="439">
        <v>108.7</v>
      </c>
      <c r="AL114" s="211"/>
      <c r="AM114" s="46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6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52">
        <v>100</v>
      </c>
      <c r="CD114" s="452">
        <v>0.8</v>
      </c>
      <c r="CE114" s="439">
        <v>100.5</v>
      </c>
      <c r="CF114" s="439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54">
        <v>12</v>
      </c>
      <c r="D115" s="2270" t="str">
        <f t="shared" si="16"/>
        <v>12</v>
      </c>
      <c r="E115" s="2270"/>
      <c r="F115" s="2270" t="str">
        <f t="shared" si="17"/>
        <v>12</v>
      </c>
      <c r="G115" s="2270"/>
      <c r="H115" s="453">
        <v>-1</v>
      </c>
      <c r="I115" s="211">
        <v>-1.4</v>
      </c>
      <c r="J115" s="211"/>
      <c r="K115" s="211"/>
      <c r="L115" s="453">
        <v>-3.2</v>
      </c>
      <c r="M115" s="211">
        <v>1.9</v>
      </c>
      <c r="N115" s="211"/>
      <c r="O115" s="211"/>
      <c r="P115" s="211"/>
      <c r="Q115" s="453">
        <v>2.1</v>
      </c>
      <c r="R115" s="211">
        <v>-3.8</v>
      </c>
      <c r="S115" s="211"/>
      <c r="T115" s="211"/>
      <c r="U115" s="211"/>
      <c r="V115" s="211"/>
      <c r="W115" s="45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53">
        <v>104.6</v>
      </c>
      <c r="AF115" s="453"/>
      <c r="AG115" s="453">
        <v>104.7</v>
      </c>
      <c r="AH115" s="453"/>
      <c r="AI115" s="211">
        <v>107.9</v>
      </c>
      <c r="AJ115" s="211">
        <v>105.5</v>
      </c>
      <c r="AK115" s="211">
        <v>109</v>
      </c>
      <c r="AL115" s="211"/>
      <c r="AM115" s="46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434">
        <v>-2.0000000000000018E-2</v>
      </c>
      <c r="BJ115" s="211"/>
      <c r="BK115" s="211"/>
      <c r="BL115" s="46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53">
        <v>99.7</v>
      </c>
      <c r="CD115" s="453">
        <v>0.3</v>
      </c>
      <c r="CE115" s="211">
        <v>99.7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54">
        <v>31</v>
      </c>
      <c r="B116" s="354" t="s">
        <v>139</v>
      </c>
      <c r="C116" s="354">
        <v>1</v>
      </c>
      <c r="D116" s="2270">
        <v>1</v>
      </c>
      <c r="E116" s="2270"/>
      <c r="F116" s="2271" t="s">
        <v>457</v>
      </c>
      <c r="G116" s="2272"/>
      <c r="H116" s="926">
        <v>-3.3</v>
      </c>
      <c r="I116" s="446">
        <v>-3.1</v>
      </c>
      <c r="J116" s="446"/>
      <c r="K116" s="446"/>
      <c r="L116" s="456">
        <v>0.9</v>
      </c>
      <c r="M116" s="446">
        <v>3.4</v>
      </c>
      <c r="N116" s="446"/>
      <c r="O116" s="446"/>
      <c r="P116" s="446"/>
      <c r="Q116" s="456">
        <v>1.1000000000000001</v>
      </c>
      <c r="R116" s="446">
        <v>-6.7</v>
      </c>
      <c r="S116" s="446"/>
      <c r="T116" s="446"/>
      <c r="U116" s="446"/>
      <c r="V116" s="446"/>
      <c r="W116" s="456">
        <v>-4.0999999999999996</v>
      </c>
      <c r="X116" s="446">
        <v>-14.9</v>
      </c>
      <c r="Y116" s="446"/>
      <c r="Z116" s="446"/>
      <c r="AA116" s="446"/>
      <c r="AB116" s="446"/>
      <c r="AC116" s="459"/>
      <c r="AD116" s="446"/>
      <c r="AE116" s="456">
        <v>95.8</v>
      </c>
      <c r="AF116" s="456">
        <v>95.8</v>
      </c>
      <c r="AG116" s="456">
        <v>102.3</v>
      </c>
      <c r="AH116" s="453"/>
      <c r="AI116" s="446">
        <v>101</v>
      </c>
      <c r="AJ116" s="446">
        <v>97.6</v>
      </c>
      <c r="AK116" s="446">
        <v>107.6</v>
      </c>
      <c r="AL116" s="211"/>
      <c r="AM116" s="46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59">
        <v>1.64</v>
      </c>
      <c r="BH116" s="309">
        <v>1.42</v>
      </c>
      <c r="BI116" s="309">
        <v>-2.0000000000000018E-2</v>
      </c>
      <c r="BJ116" s="211"/>
      <c r="BK116" s="211"/>
      <c r="BL116" s="46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56">
        <v>99.7</v>
      </c>
      <c r="CD116" s="456">
        <v>0.2</v>
      </c>
      <c r="CE116" s="446">
        <v>99.5</v>
      </c>
      <c r="CF116" s="44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54">
        <v>2</v>
      </c>
      <c r="D117" s="2270" t="str">
        <f>A117&amp;B117&amp;C117</f>
        <v>2</v>
      </c>
      <c r="E117" s="2270"/>
      <c r="F117" s="2270" t="str">
        <f t="shared" ref="F117:F127" si="18">A117&amp;B117&amp;C117</f>
        <v>2</v>
      </c>
      <c r="G117" s="2270"/>
      <c r="H117" s="452">
        <v>-1.8</v>
      </c>
      <c r="I117" s="439">
        <v>1.1000000000000001</v>
      </c>
      <c r="J117" s="439"/>
      <c r="K117" s="439"/>
      <c r="L117" s="452">
        <v>-0.1</v>
      </c>
      <c r="M117" s="439">
        <v>8</v>
      </c>
      <c r="N117" s="439"/>
      <c r="O117" s="439"/>
      <c r="P117" s="439"/>
      <c r="Q117" s="452">
        <v>4.2</v>
      </c>
      <c r="R117" s="439">
        <v>-3.1</v>
      </c>
      <c r="S117" s="439"/>
      <c r="T117" s="439"/>
      <c r="U117" s="459"/>
      <c r="V117" s="439"/>
      <c r="W117" s="452">
        <v>20.399999999999999</v>
      </c>
      <c r="X117" s="439">
        <v>48.4</v>
      </c>
      <c r="Y117" s="439"/>
      <c r="Z117" s="439"/>
      <c r="AA117" s="439"/>
      <c r="AB117" s="439"/>
      <c r="AC117" s="459"/>
      <c r="AD117" s="439"/>
      <c r="AE117" s="452">
        <v>100.3</v>
      </c>
      <c r="AF117" s="452">
        <v>100.3</v>
      </c>
      <c r="AG117" s="452">
        <v>103.3</v>
      </c>
      <c r="AH117" s="453"/>
      <c r="AI117" s="439">
        <v>105.8</v>
      </c>
      <c r="AJ117" s="439">
        <v>104.6</v>
      </c>
      <c r="AK117" s="439">
        <v>106.3</v>
      </c>
      <c r="AL117" s="211"/>
      <c r="AM117" s="46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6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52">
        <v>99.7</v>
      </c>
      <c r="CD117" s="452">
        <v>0.2</v>
      </c>
      <c r="CE117" s="439">
        <v>99.6</v>
      </c>
      <c r="CF117" s="439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54">
        <v>3</v>
      </c>
      <c r="D118" s="2270" t="str">
        <f t="shared" ref="D118:D127" si="19">A118&amp;B118&amp;C118</f>
        <v>3</v>
      </c>
      <c r="E118" s="2270"/>
      <c r="F118" s="2270" t="str">
        <f t="shared" si="18"/>
        <v>3</v>
      </c>
      <c r="G118" s="2270"/>
      <c r="H118" s="452">
        <v>0.5</v>
      </c>
      <c r="I118" s="439">
        <v>-1.7</v>
      </c>
      <c r="J118" s="439"/>
      <c r="K118" s="439"/>
      <c r="L118" s="452">
        <v>-5.3</v>
      </c>
      <c r="M118" s="439">
        <v>-1.5</v>
      </c>
      <c r="N118" s="439"/>
      <c r="O118" s="439"/>
      <c r="P118" s="439"/>
      <c r="Q118" s="452">
        <v>10</v>
      </c>
      <c r="R118" s="439">
        <v>33.4</v>
      </c>
      <c r="S118" s="439"/>
      <c r="T118" s="439"/>
      <c r="U118" s="439"/>
      <c r="V118" s="439"/>
      <c r="W118" s="452">
        <v>3.7</v>
      </c>
      <c r="X118" s="439">
        <v>37.299999999999997</v>
      </c>
      <c r="Y118" s="439"/>
      <c r="Z118" s="439"/>
      <c r="AA118" s="439"/>
      <c r="AB118" s="439"/>
      <c r="AC118" s="459"/>
      <c r="AD118" s="439"/>
      <c r="AE118" s="452">
        <v>111.1</v>
      </c>
      <c r="AF118" s="452">
        <v>111.1</v>
      </c>
      <c r="AG118" s="452">
        <v>102.8</v>
      </c>
      <c r="AH118" s="453"/>
      <c r="AI118" s="439">
        <v>113.6</v>
      </c>
      <c r="AJ118" s="439">
        <v>106.6</v>
      </c>
      <c r="AK118" s="439">
        <v>105.7</v>
      </c>
      <c r="AL118" s="211"/>
      <c r="AM118" s="46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6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52">
        <v>99.7</v>
      </c>
      <c r="CD118" s="452">
        <v>0.5</v>
      </c>
      <c r="CE118" s="439">
        <v>99.5</v>
      </c>
      <c r="CF118" s="439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54">
        <v>4</v>
      </c>
      <c r="D119" s="2270" t="str">
        <f t="shared" si="19"/>
        <v>4</v>
      </c>
      <c r="E119" s="2270"/>
      <c r="F119" s="2270" t="str">
        <f t="shared" si="18"/>
        <v>4</v>
      </c>
      <c r="G119" s="2270"/>
      <c r="H119" s="687">
        <v>-1.7</v>
      </c>
      <c r="I119" s="439">
        <v>-1.1000000000000001</v>
      </c>
      <c r="J119" s="439"/>
      <c r="K119" s="439"/>
      <c r="L119" s="452">
        <v>3.3</v>
      </c>
      <c r="M119" s="439">
        <v>5.0999999999999996</v>
      </c>
      <c r="N119" s="439"/>
      <c r="O119" s="439"/>
      <c r="P119" s="439"/>
      <c r="Q119" s="452">
        <v>-5.7</v>
      </c>
      <c r="R119" s="439">
        <v>-54.7</v>
      </c>
      <c r="S119" s="439"/>
      <c r="T119" s="439"/>
      <c r="U119" s="439"/>
      <c r="V119" s="439"/>
      <c r="W119" s="452">
        <v>2.5</v>
      </c>
      <c r="X119" s="439">
        <v>-44.7</v>
      </c>
      <c r="Y119" s="439"/>
      <c r="Z119" s="439"/>
      <c r="AA119" s="439"/>
      <c r="AB119" s="439"/>
      <c r="AC119" s="439"/>
      <c r="AD119" s="439"/>
      <c r="AE119" s="452">
        <v>101</v>
      </c>
      <c r="AF119" s="452">
        <v>101</v>
      </c>
      <c r="AG119" s="452">
        <v>102.7</v>
      </c>
      <c r="AH119" s="453"/>
      <c r="AI119" s="439">
        <v>105.8</v>
      </c>
      <c r="AJ119" s="439">
        <v>101.5</v>
      </c>
      <c r="AK119" s="439">
        <v>104.4</v>
      </c>
      <c r="AL119" s="211"/>
      <c r="AM119" s="46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6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52">
        <v>100</v>
      </c>
      <c r="CD119" s="452">
        <v>0.9</v>
      </c>
      <c r="CE119" s="439">
        <v>100.1</v>
      </c>
      <c r="CF119" s="439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54">
        <v>5</v>
      </c>
      <c r="D120" s="2270" t="str">
        <f t="shared" si="19"/>
        <v>5</v>
      </c>
      <c r="E120" s="2270"/>
      <c r="F120" s="2270" t="str">
        <f t="shared" si="18"/>
        <v>5</v>
      </c>
      <c r="G120" s="2270"/>
      <c r="H120" s="452">
        <v>-0.5</v>
      </c>
      <c r="I120" s="439">
        <v>-0.1</v>
      </c>
      <c r="J120" s="439"/>
      <c r="K120" s="439"/>
      <c r="L120" s="452">
        <v>6.4</v>
      </c>
      <c r="M120" s="439">
        <v>6.4</v>
      </c>
      <c r="N120" s="439"/>
      <c r="O120" s="439"/>
      <c r="P120" s="439"/>
      <c r="Q120" s="452">
        <v>-8.6999999999999993</v>
      </c>
      <c r="R120" s="439">
        <v>1.3</v>
      </c>
      <c r="S120" s="439"/>
      <c r="T120" s="439"/>
      <c r="U120" s="439"/>
      <c r="V120" s="439"/>
      <c r="W120" s="452">
        <v>10.5</v>
      </c>
      <c r="X120" s="439">
        <v>2.2000000000000002</v>
      </c>
      <c r="Y120" s="439"/>
      <c r="Z120" s="439"/>
      <c r="AA120" s="439"/>
      <c r="AB120" s="439"/>
      <c r="AC120" s="439"/>
      <c r="AD120" s="439"/>
      <c r="AE120" s="452">
        <v>98</v>
      </c>
      <c r="AF120" s="452">
        <v>98</v>
      </c>
      <c r="AG120" s="452">
        <v>104.2</v>
      </c>
      <c r="AH120" s="453"/>
      <c r="AI120" s="439">
        <v>105.8</v>
      </c>
      <c r="AJ120" s="439">
        <v>108.2</v>
      </c>
      <c r="AK120" s="439">
        <v>104.6</v>
      </c>
      <c r="AL120" s="211"/>
      <c r="AM120" s="46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6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52">
        <v>100</v>
      </c>
      <c r="CD120" s="452">
        <v>0.7</v>
      </c>
      <c r="CE120" s="439">
        <v>100</v>
      </c>
      <c r="CF120" s="439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54">
        <v>6</v>
      </c>
      <c r="D121" s="2270" t="str">
        <f t="shared" si="19"/>
        <v>6</v>
      </c>
      <c r="E121" s="2270"/>
      <c r="F121" s="2270" t="str">
        <f t="shared" si="18"/>
        <v>6</v>
      </c>
      <c r="G121" s="2270"/>
      <c r="H121" s="452">
        <v>-0.5</v>
      </c>
      <c r="I121" s="439">
        <v>-0.1</v>
      </c>
      <c r="J121" s="439"/>
      <c r="K121" s="439"/>
      <c r="L121" s="452">
        <v>-2.2000000000000002</v>
      </c>
      <c r="M121" s="439">
        <v>-2.1</v>
      </c>
      <c r="N121" s="439"/>
      <c r="O121" s="439"/>
      <c r="P121" s="439"/>
      <c r="Q121" s="452">
        <v>0.3</v>
      </c>
      <c r="R121" s="439">
        <v>40.799999999999997</v>
      </c>
      <c r="S121" s="439"/>
      <c r="T121" s="439"/>
      <c r="U121" s="439"/>
      <c r="V121" s="439"/>
      <c r="W121" s="452">
        <v>1</v>
      </c>
      <c r="X121" s="439">
        <v>-25.7</v>
      </c>
      <c r="Y121" s="439"/>
      <c r="Z121" s="439"/>
      <c r="AA121" s="439"/>
      <c r="AB121" s="439"/>
      <c r="AC121" s="439"/>
      <c r="AD121" s="439"/>
      <c r="AE121" s="452">
        <v>101.4</v>
      </c>
      <c r="AF121" s="452">
        <v>101.4</v>
      </c>
      <c r="AG121" s="452">
        <v>101.5</v>
      </c>
      <c r="AH121" s="453"/>
      <c r="AI121" s="439">
        <v>104.9</v>
      </c>
      <c r="AJ121" s="439">
        <v>103.5</v>
      </c>
      <c r="AK121" s="439">
        <v>105.2</v>
      </c>
      <c r="AL121" s="211"/>
      <c r="AM121" s="46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6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52">
        <v>99.8</v>
      </c>
      <c r="CD121" s="452">
        <v>0.7</v>
      </c>
      <c r="CE121" s="439">
        <v>99.7</v>
      </c>
      <c r="CF121" s="439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54">
        <v>7</v>
      </c>
      <c r="D122" s="2270" t="str">
        <f t="shared" si="19"/>
        <v>7</v>
      </c>
      <c r="E122" s="2270"/>
      <c r="F122" s="2270" t="str">
        <f t="shared" si="18"/>
        <v>7</v>
      </c>
      <c r="G122" s="2270"/>
      <c r="H122" s="452">
        <v>-4.8</v>
      </c>
      <c r="I122" s="439">
        <v>-5.8</v>
      </c>
      <c r="J122" s="439"/>
      <c r="K122" s="439"/>
      <c r="L122" s="452">
        <v>2.9</v>
      </c>
      <c r="M122" s="439">
        <v>0.1</v>
      </c>
      <c r="N122" s="439"/>
      <c r="O122" s="439"/>
      <c r="P122" s="439"/>
      <c r="Q122" s="452">
        <v>-4.0999999999999996</v>
      </c>
      <c r="R122" s="439">
        <v>-21.5</v>
      </c>
      <c r="S122" s="439"/>
      <c r="T122" s="439"/>
      <c r="U122" s="439"/>
      <c r="V122" s="439"/>
      <c r="W122" s="452">
        <v>28.5</v>
      </c>
      <c r="X122" s="439">
        <v>29.2</v>
      </c>
      <c r="Y122" s="439"/>
      <c r="Z122" s="439"/>
      <c r="AA122" s="439"/>
      <c r="AB122" s="439"/>
      <c r="AC122" s="439"/>
      <c r="AD122" s="439"/>
      <c r="AE122" s="452">
        <v>107</v>
      </c>
      <c r="AF122" s="452">
        <v>107</v>
      </c>
      <c r="AG122" s="452">
        <v>102.2</v>
      </c>
      <c r="AH122" s="453"/>
      <c r="AI122" s="439">
        <v>112.8</v>
      </c>
      <c r="AJ122" s="439"/>
      <c r="AK122" s="439">
        <v>107.9</v>
      </c>
      <c r="AL122" s="211"/>
      <c r="AM122" s="46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6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52">
        <v>99.8</v>
      </c>
      <c r="CD122" s="452">
        <v>0.5</v>
      </c>
      <c r="CE122" s="439">
        <v>99.5</v>
      </c>
      <c r="CF122" s="439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54">
        <v>8</v>
      </c>
      <c r="D123" s="2270" t="str">
        <f t="shared" si="19"/>
        <v>8</v>
      </c>
      <c r="E123" s="2270"/>
      <c r="F123" s="2270" t="str">
        <f t="shared" si="18"/>
        <v>8</v>
      </c>
      <c r="G123" s="2270"/>
      <c r="H123" s="452">
        <v>0.4</v>
      </c>
      <c r="I123" s="439">
        <v>2.2999999999999998</v>
      </c>
      <c r="J123" s="439"/>
      <c r="K123" s="439"/>
      <c r="L123" s="452">
        <v>4.9000000000000004</v>
      </c>
      <c r="M123" s="439">
        <v>3.7</v>
      </c>
      <c r="N123" s="439"/>
      <c r="O123" s="439"/>
      <c r="P123" s="439"/>
      <c r="Q123" s="452">
        <v>-7.1</v>
      </c>
      <c r="R123" s="439">
        <v>-9.8000000000000007</v>
      </c>
      <c r="S123" s="439"/>
      <c r="T123" s="439"/>
      <c r="U123" s="439"/>
      <c r="V123" s="439"/>
      <c r="W123" s="452">
        <v>2.2000000000000002</v>
      </c>
      <c r="X123" s="439">
        <v>-26.3</v>
      </c>
      <c r="Y123" s="439"/>
      <c r="Z123" s="439"/>
      <c r="AA123" s="439"/>
      <c r="AB123" s="439"/>
      <c r="AC123" s="439"/>
      <c r="AD123" s="439"/>
      <c r="AE123" s="452">
        <v>92.8</v>
      </c>
      <c r="AF123" s="452">
        <v>92.8</v>
      </c>
      <c r="AG123" s="452">
        <v>100.5</v>
      </c>
      <c r="AH123" s="453"/>
      <c r="AI123" s="439">
        <v>100.7</v>
      </c>
      <c r="AJ123" s="439"/>
      <c r="AK123" s="439">
        <v>103.9</v>
      </c>
      <c r="AL123" s="211"/>
      <c r="AM123" s="46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6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52">
        <v>100</v>
      </c>
      <c r="CD123" s="452">
        <v>0.3</v>
      </c>
      <c r="CE123" s="439">
        <v>99.9</v>
      </c>
      <c r="CF123" s="439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54">
        <v>9</v>
      </c>
      <c r="D124" s="2270" t="str">
        <f t="shared" si="19"/>
        <v>9</v>
      </c>
      <c r="E124" s="2270"/>
      <c r="F124" s="2270" t="str">
        <f t="shared" si="18"/>
        <v>9</v>
      </c>
      <c r="G124" s="2270"/>
      <c r="H124" s="452">
        <v>10</v>
      </c>
      <c r="I124" s="439">
        <v>6.5</v>
      </c>
      <c r="J124" s="439"/>
      <c r="K124" s="439"/>
      <c r="L124" s="452">
        <v>13.6</v>
      </c>
      <c r="M124" s="459">
        <v>11.2</v>
      </c>
      <c r="N124" s="439"/>
      <c r="O124" s="439"/>
      <c r="P124" s="439"/>
      <c r="Q124" s="452">
        <v>-4.9000000000000004</v>
      </c>
      <c r="R124" s="439">
        <v>26.2</v>
      </c>
      <c r="S124" s="439"/>
      <c r="T124" s="439"/>
      <c r="U124" s="439"/>
      <c r="V124" s="439"/>
      <c r="W124" s="452">
        <v>4.5999999999999996</v>
      </c>
      <c r="X124" s="439">
        <v>0.2</v>
      </c>
      <c r="Y124" s="439"/>
      <c r="Z124" s="439"/>
      <c r="AA124" s="439"/>
      <c r="AB124" s="439"/>
      <c r="AC124" s="439"/>
      <c r="AD124" s="439"/>
      <c r="AE124" s="452">
        <v>105</v>
      </c>
      <c r="AF124" s="452">
        <v>105</v>
      </c>
      <c r="AG124" s="452">
        <v>102.4</v>
      </c>
      <c r="AH124" s="453"/>
      <c r="AI124" s="439">
        <v>110.3</v>
      </c>
      <c r="AJ124" s="439"/>
      <c r="AK124" s="439">
        <v>108.3</v>
      </c>
      <c r="AL124" s="211"/>
      <c r="AM124" s="46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6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52">
        <v>100.1</v>
      </c>
      <c r="CD124" s="452">
        <v>0.2</v>
      </c>
      <c r="CE124" s="439">
        <v>100.2</v>
      </c>
      <c r="CF124" s="439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54">
        <v>10</v>
      </c>
      <c r="D125" s="2270" t="str">
        <f t="shared" si="19"/>
        <v>10</v>
      </c>
      <c r="E125" s="2270"/>
      <c r="F125" s="2270" t="str">
        <f t="shared" si="18"/>
        <v>10</v>
      </c>
      <c r="G125" s="2270"/>
      <c r="H125" s="452">
        <v>-8.1999999999999993</v>
      </c>
      <c r="I125" s="439">
        <v>-6.8</v>
      </c>
      <c r="J125" s="439"/>
      <c r="K125" s="439"/>
      <c r="L125" s="452">
        <v>-25.1</v>
      </c>
      <c r="M125" s="439">
        <v>-22.7</v>
      </c>
      <c r="N125" s="439"/>
      <c r="O125" s="439"/>
      <c r="P125" s="439"/>
      <c r="Q125" s="452">
        <v>-7.4</v>
      </c>
      <c r="R125" s="439">
        <v>69.2</v>
      </c>
      <c r="S125" s="439"/>
      <c r="T125" s="439"/>
      <c r="U125" s="439"/>
      <c r="V125" s="439"/>
      <c r="W125" s="452">
        <v>5.0999999999999996</v>
      </c>
      <c r="X125" s="439">
        <v>26.4</v>
      </c>
      <c r="Y125" s="439"/>
      <c r="Z125" s="439"/>
      <c r="AA125" s="439"/>
      <c r="AB125" s="439"/>
      <c r="AC125" s="439"/>
      <c r="AD125" s="439"/>
      <c r="AE125" s="452">
        <v>100.4</v>
      </c>
      <c r="AF125" s="452">
        <v>100.4</v>
      </c>
      <c r="AG125" s="452">
        <v>98.3</v>
      </c>
      <c r="AH125" s="453"/>
      <c r="AI125" s="439">
        <v>109.8</v>
      </c>
      <c r="AJ125" s="439"/>
      <c r="AK125" s="439">
        <v>107.1</v>
      </c>
      <c r="AL125" s="211"/>
      <c r="AM125" s="46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6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52">
        <v>100.4</v>
      </c>
      <c r="CD125" s="452">
        <v>0.2</v>
      </c>
      <c r="CE125" s="439">
        <v>100.6</v>
      </c>
      <c r="CF125" s="439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54">
        <v>11</v>
      </c>
      <c r="D126" s="2270" t="str">
        <f t="shared" si="19"/>
        <v>11</v>
      </c>
      <c r="E126" s="2270"/>
      <c r="F126" s="2270" t="str">
        <f t="shared" si="18"/>
        <v>11</v>
      </c>
      <c r="G126" s="2270"/>
      <c r="H126" s="452">
        <v>-1.8</v>
      </c>
      <c r="I126" s="439">
        <v>-1.4</v>
      </c>
      <c r="J126" s="439"/>
      <c r="K126" s="439"/>
      <c r="L126" s="452">
        <v>-11.6</v>
      </c>
      <c r="M126" s="439">
        <v>-16.3</v>
      </c>
      <c r="N126" s="439"/>
      <c r="O126" s="439"/>
      <c r="P126" s="439"/>
      <c r="Q126" s="452">
        <v>-12.7</v>
      </c>
      <c r="R126" s="439">
        <v>-15.7</v>
      </c>
      <c r="S126" s="439"/>
      <c r="T126" s="439"/>
      <c r="U126" s="439"/>
      <c r="V126" s="439"/>
      <c r="W126" s="452">
        <v>11.3</v>
      </c>
      <c r="X126" s="439">
        <v>-7.3</v>
      </c>
      <c r="Y126" s="439"/>
      <c r="Z126" s="439"/>
      <c r="AA126" s="439"/>
      <c r="AB126" s="439"/>
      <c r="AC126" s="439"/>
      <c r="AD126" s="439"/>
      <c r="AE126" s="452">
        <v>99.4</v>
      </c>
      <c r="AF126" s="452">
        <v>99.4</v>
      </c>
      <c r="AG126" s="452">
        <v>97.7</v>
      </c>
      <c r="AH126" s="453"/>
      <c r="AI126" s="439">
        <v>108.5</v>
      </c>
      <c r="AJ126" s="439"/>
      <c r="AK126" s="439">
        <v>108.8</v>
      </c>
      <c r="AL126" s="211"/>
      <c r="AM126" s="46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6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52">
        <v>100.5</v>
      </c>
      <c r="CD126" s="452">
        <v>0.5</v>
      </c>
      <c r="CE126" s="439">
        <v>100.8</v>
      </c>
      <c r="CF126" s="439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54">
        <v>12</v>
      </c>
      <c r="D127" s="2270" t="str">
        <f t="shared" si="19"/>
        <v>12</v>
      </c>
      <c r="E127" s="2270"/>
      <c r="F127" s="2270" t="str">
        <f t="shared" si="18"/>
        <v>12</v>
      </c>
      <c r="G127" s="2270"/>
      <c r="H127" s="453">
        <v>-2.8</v>
      </c>
      <c r="I127" s="211">
        <v>-2.5</v>
      </c>
      <c r="J127" s="211"/>
      <c r="K127" s="211"/>
      <c r="L127" s="453">
        <v>-11.1</v>
      </c>
      <c r="M127" s="211">
        <v>-19</v>
      </c>
      <c r="N127" s="211"/>
      <c r="O127" s="211"/>
      <c r="P127" s="211"/>
      <c r="Q127" s="453">
        <v>-7.9</v>
      </c>
      <c r="R127" s="211">
        <v>8.1</v>
      </c>
      <c r="S127" s="211"/>
      <c r="T127" s="211"/>
      <c r="U127" s="211"/>
      <c r="V127" s="211"/>
      <c r="W127" s="45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53">
        <v>100.7</v>
      </c>
      <c r="AF127" s="453">
        <v>100.7</v>
      </c>
      <c r="AG127" s="453">
        <v>97.9</v>
      </c>
      <c r="AH127" s="453"/>
      <c r="AI127" s="211">
        <v>108.4</v>
      </c>
      <c r="AJ127" s="211"/>
      <c r="AK127" s="211">
        <v>110.7</v>
      </c>
      <c r="AL127" s="211"/>
      <c r="AM127" s="46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434">
        <v>-7.0000000000000062E-2</v>
      </c>
      <c r="BJ127" s="211"/>
      <c r="BK127" s="211"/>
      <c r="BL127" s="46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53">
        <v>100.5</v>
      </c>
      <c r="CD127" s="453">
        <v>0.8</v>
      </c>
      <c r="CE127" s="211">
        <v>100.6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54">
        <v>2</v>
      </c>
      <c r="B128" s="354" t="s">
        <v>139</v>
      </c>
      <c r="C128" s="354">
        <v>1</v>
      </c>
      <c r="D128" s="2270">
        <v>1</v>
      </c>
      <c r="E128" s="2270"/>
      <c r="F128" s="2271" t="s">
        <v>457</v>
      </c>
      <c r="G128" s="2272"/>
      <c r="H128" s="926">
        <v>-1.5</v>
      </c>
      <c r="I128" s="446">
        <v>-0.6</v>
      </c>
      <c r="J128" s="446"/>
      <c r="K128" s="446"/>
      <c r="L128" s="456">
        <v>-12.1</v>
      </c>
      <c r="M128" s="446">
        <v>-19</v>
      </c>
      <c r="N128" s="446"/>
      <c r="O128" s="446"/>
      <c r="P128" s="446"/>
      <c r="Q128" s="456">
        <v>-10.1</v>
      </c>
      <c r="R128" s="446">
        <v>-35.700000000000003</v>
      </c>
      <c r="S128" s="446"/>
      <c r="T128" s="446"/>
      <c r="U128" s="446"/>
      <c r="V128" s="446"/>
      <c r="W128" s="456">
        <v>9.6</v>
      </c>
      <c r="X128" s="446">
        <v>-38.200000000000003</v>
      </c>
      <c r="Y128" s="446"/>
      <c r="Z128" s="446"/>
      <c r="AA128" s="446"/>
      <c r="AB128" s="446"/>
      <c r="AC128" s="459"/>
      <c r="AD128" s="446"/>
      <c r="AE128" s="1470">
        <v>93.3</v>
      </c>
      <c r="AF128" s="456">
        <v>93.5</v>
      </c>
      <c r="AG128" s="1470">
        <v>99.1</v>
      </c>
      <c r="AH128" s="453"/>
      <c r="AI128" s="1497">
        <v>101.1</v>
      </c>
      <c r="AJ128" s="446"/>
      <c r="AK128" s="1497">
        <v>107.1</v>
      </c>
      <c r="AL128" s="211"/>
      <c r="AM128" s="46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59">
        <v>1.51</v>
      </c>
      <c r="BH128" s="309">
        <v>1.21</v>
      </c>
      <c r="BI128" s="309">
        <v>-3.0000000000000027E-2</v>
      </c>
      <c r="BJ128" s="211"/>
      <c r="BK128" s="211"/>
      <c r="BL128" s="46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56">
        <v>100.5</v>
      </c>
      <c r="CD128" s="456">
        <v>0.7</v>
      </c>
      <c r="CE128" s="446">
        <v>100.7</v>
      </c>
      <c r="CF128" s="44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54">
        <v>2</v>
      </c>
      <c r="D129" s="2270" t="str">
        <f>A129&amp;B129&amp;C129</f>
        <v>2</v>
      </c>
      <c r="E129" s="2270"/>
      <c r="F129" s="2270" t="str">
        <f t="shared" ref="F129:F139" si="20">A129&amp;B129&amp;C129</f>
        <v>2</v>
      </c>
      <c r="G129" s="2270"/>
      <c r="H129" s="452">
        <v>0.2</v>
      </c>
      <c r="I129" s="439">
        <v>2.6</v>
      </c>
      <c r="J129" s="439"/>
      <c r="K129" s="439"/>
      <c r="L129" s="452">
        <v>-9.8000000000000007</v>
      </c>
      <c r="M129" s="439">
        <v>-10.9</v>
      </c>
      <c r="N129" s="439"/>
      <c r="O129" s="439"/>
      <c r="P129" s="439"/>
      <c r="Q129" s="452">
        <v>-12.3</v>
      </c>
      <c r="R129" s="439">
        <v>-27.4</v>
      </c>
      <c r="S129" s="439"/>
      <c r="T129" s="439"/>
      <c r="U129" s="459"/>
      <c r="V129" s="439"/>
      <c r="W129" s="452">
        <v>-5.4</v>
      </c>
      <c r="X129" s="439">
        <v>-30.1</v>
      </c>
      <c r="Y129" s="439"/>
      <c r="Z129" s="439"/>
      <c r="AA129" s="439"/>
      <c r="AB129" s="439"/>
      <c r="AC129" s="459"/>
      <c r="AD129" s="439"/>
      <c r="AE129" s="1471">
        <v>94.5</v>
      </c>
      <c r="AF129" s="452">
        <v>94.6</v>
      </c>
      <c r="AG129" s="1471">
        <v>98.7</v>
      </c>
      <c r="AH129" s="453"/>
      <c r="AI129" s="1498">
        <v>103.6</v>
      </c>
      <c r="AJ129" s="439"/>
      <c r="AK129" s="1498">
        <v>107.7</v>
      </c>
      <c r="AL129" s="211"/>
      <c r="AM129" s="46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6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52">
        <v>100.3</v>
      </c>
      <c r="CD129" s="452">
        <v>0.4</v>
      </c>
      <c r="CE129" s="439">
        <v>100.2</v>
      </c>
      <c r="CF129" s="439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54">
        <v>3</v>
      </c>
      <c r="D130" s="2270" t="str">
        <f t="shared" ref="D130:D139" si="21">A130&amp;B130&amp;C130</f>
        <v>3</v>
      </c>
      <c r="E130" s="2270"/>
      <c r="F130" s="2270" t="str">
        <f t="shared" si="20"/>
        <v>3</v>
      </c>
      <c r="G130" s="2270"/>
      <c r="H130" s="452">
        <v>-10</v>
      </c>
      <c r="I130" s="439">
        <v>-6.4</v>
      </c>
      <c r="J130" s="439"/>
      <c r="K130" s="439"/>
      <c r="L130" s="452">
        <v>-8.9</v>
      </c>
      <c r="M130" s="439">
        <v>-12.6</v>
      </c>
      <c r="N130" s="439"/>
      <c r="O130" s="439"/>
      <c r="P130" s="439"/>
      <c r="Q130" s="452">
        <v>-7.6</v>
      </c>
      <c r="R130" s="439">
        <v>-34.799999999999997</v>
      </c>
      <c r="S130" s="439"/>
      <c r="T130" s="439"/>
      <c r="U130" s="439"/>
      <c r="V130" s="439"/>
      <c r="W130" s="452">
        <v>12.9</v>
      </c>
      <c r="X130" s="439">
        <v>15.5</v>
      </c>
      <c r="Y130" s="439"/>
      <c r="Z130" s="439"/>
      <c r="AA130" s="439"/>
      <c r="AB130" s="439"/>
      <c r="AC130" s="459"/>
      <c r="AD130" s="439"/>
      <c r="AE130" s="1471">
        <v>105.1</v>
      </c>
      <c r="AF130" s="452"/>
      <c r="AG130" s="1471">
        <v>96.2</v>
      </c>
      <c r="AH130" s="453"/>
      <c r="AI130" s="1498">
        <v>115.5</v>
      </c>
      <c r="AJ130" s="439"/>
      <c r="AK130" s="1498">
        <v>107.4</v>
      </c>
      <c r="AL130" s="211"/>
      <c r="AM130" s="46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6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52">
        <v>100.3</v>
      </c>
      <c r="CD130" s="452">
        <v>0.4</v>
      </c>
      <c r="CE130" s="439">
        <v>100.2</v>
      </c>
      <c r="CF130" s="439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54">
        <v>4</v>
      </c>
      <c r="D131" s="2270" t="str">
        <f t="shared" si="21"/>
        <v>4</v>
      </c>
      <c r="E131" s="2270"/>
      <c r="F131" s="2270" t="str">
        <f t="shared" si="20"/>
        <v>4</v>
      </c>
      <c r="G131" s="2270"/>
      <c r="H131" s="687">
        <v>-22.2</v>
      </c>
      <c r="I131" s="439">
        <v>-10</v>
      </c>
      <c r="J131" s="439"/>
      <c r="K131" s="439"/>
      <c r="L131" s="452">
        <v>-30.4</v>
      </c>
      <c r="M131" s="439">
        <v>-34.1</v>
      </c>
      <c r="N131" s="439"/>
      <c r="O131" s="439"/>
      <c r="P131" s="439"/>
      <c r="Q131" s="452">
        <v>-12.9</v>
      </c>
      <c r="R131" s="439">
        <v>1.8</v>
      </c>
      <c r="S131" s="439"/>
      <c r="T131" s="439"/>
      <c r="U131" s="439"/>
      <c r="V131" s="439"/>
      <c r="W131" s="452">
        <v>3.2</v>
      </c>
      <c r="X131" s="439">
        <v>9.8000000000000007</v>
      </c>
      <c r="Y131" s="439"/>
      <c r="Z131" s="439"/>
      <c r="AA131" s="439"/>
      <c r="AB131" s="439"/>
      <c r="AC131" s="439"/>
      <c r="AD131" s="439"/>
      <c r="AE131" s="1471">
        <v>85.3</v>
      </c>
      <c r="AF131" s="452">
        <v>86.4</v>
      </c>
      <c r="AG131" s="1471">
        <v>86.3</v>
      </c>
      <c r="AH131" s="453"/>
      <c r="AI131" s="1498">
        <v>102.8</v>
      </c>
      <c r="AJ131" s="439"/>
      <c r="AK131" s="1498">
        <v>103.4</v>
      </c>
      <c r="AL131" s="211"/>
      <c r="AM131" s="46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6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52">
        <v>100.2</v>
      </c>
      <c r="CD131" s="452">
        <v>0.1</v>
      </c>
      <c r="CE131" s="439">
        <v>100.1</v>
      </c>
      <c r="CF131" s="439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54">
        <v>5</v>
      </c>
      <c r="D132" s="2270" t="str">
        <f t="shared" si="21"/>
        <v>5</v>
      </c>
      <c r="E132" s="2270"/>
      <c r="F132" s="2270" t="str">
        <f t="shared" si="20"/>
        <v>5</v>
      </c>
      <c r="G132" s="2270"/>
      <c r="H132" s="452">
        <v>-16.8</v>
      </c>
      <c r="I132" s="439">
        <v>-7.8</v>
      </c>
      <c r="J132" s="439"/>
      <c r="K132" s="439"/>
      <c r="L132" s="452">
        <v>-46.7</v>
      </c>
      <c r="M132" s="439">
        <v>-45.1</v>
      </c>
      <c r="N132" s="439"/>
      <c r="O132" s="439"/>
      <c r="P132" s="439"/>
      <c r="Q132" s="452">
        <v>-12.3</v>
      </c>
      <c r="R132" s="439">
        <v>-25.9</v>
      </c>
      <c r="S132" s="439"/>
      <c r="T132" s="439"/>
      <c r="U132" s="439"/>
      <c r="V132" s="439"/>
      <c r="W132" s="452">
        <v>-6.4</v>
      </c>
      <c r="X132" s="439">
        <v>9.3000000000000007</v>
      </c>
      <c r="Y132" s="439"/>
      <c r="Z132" s="439"/>
      <c r="AA132" s="439"/>
      <c r="AB132" s="439"/>
      <c r="AC132" s="439"/>
      <c r="AD132" s="439"/>
      <c r="AE132" s="1471">
        <v>71.5</v>
      </c>
      <c r="AF132" s="452"/>
      <c r="AG132" s="1471">
        <v>77.2</v>
      </c>
      <c r="AH132" s="453"/>
      <c r="AI132" s="1498">
        <v>90.2</v>
      </c>
      <c r="AJ132" s="439"/>
      <c r="AK132" s="1498">
        <v>94.1</v>
      </c>
      <c r="AL132" s="211"/>
      <c r="AM132" s="46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6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52">
        <v>100.1</v>
      </c>
      <c r="CD132" s="452">
        <v>0.1</v>
      </c>
      <c r="CE132" s="439">
        <v>100</v>
      </c>
      <c r="CF132" s="439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54">
        <v>6</v>
      </c>
      <c r="D133" s="2270" t="str">
        <f t="shared" si="21"/>
        <v>6</v>
      </c>
      <c r="E133" s="2270"/>
      <c r="F133" s="2270" t="str">
        <f t="shared" si="20"/>
        <v>6</v>
      </c>
      <c r="G133" s="2270"/>
      <c r="H133" s="452">
        <v>-3.4</v>
      </c>
      <c r="I133" s="439">
        <v>-1.2</v>
      </c>
      <c r="J133" s="439"/>
      <c r="K133" s="439"/>
      <c r="L133" s="452">
        <v>-22.6</v>
      </c>
      <c r="M133" s="439">
        <v>-17.2</v>
      </c>
      <c r="N133" s="439"/>
      <c r="O133" s="439"/>
      <c r="P133" s="439"/>
      <c r="Q133" s="452">
        <v>-12.8</v>
      </c>
      <c r="R133" s="439">
        <v>-46.7</v>
      </c>
      <c r="S133" s="439"/>
      <c r="T133" s="439"/>
      <c r="U133" s="439"/>
      <c r="V133" s="439"/>
      <c r="W133" s="452">
        <v>13.2</v>
      </c>
      <c r="X133" s="439">
        <v>22</v>
      </c>
      <c r="Y133" s="439"/>
      <c r="Z133" s="439"/>
      <c r="AA133" s="439"/>
      <c r="AB133" s="439"/>
      <c r="AC133" s="439"/>
      <c r="AD133" s="439"/>
      <c r="AE133" s="1471">
        <v>82.7</v>
      </c>
      <c r="AF133" s="452"/>
      <c r="AG133" s="1471">
        <v>81</v>
      </c>
      <c r="AH133" s="453"/>
      <c r="AI133" s="1498">
        <v>98.7</v>
      </c>
      <c r="AJ133" s="439"/>
      <c r="AK133" s="1498">
        <v>98</v>
      </c>
      <c r="AL133" s="211"/>
      <c r="AM133" s="46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6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52">
        <v>99.9</v>
      </c>
      <c r="CD133" s="452">
        <v>0.1</v>
      </c>
      <c r="CE133" s="439">
        <v>100</v>
      </c>
      <c r="CF133" s="439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54">
        <v>7</v>
      </c>
      <c r="D134" s="2270" t="str">
        <f t="shared" si="21"/>
        <v>7</v>
      </c>
      <c r="E134" s="2270"/>
      <c r="F134" s="2270" t="str">
        <f t="shared" si="20"/>
        <v>7</v>
      </c>
      <c r="G134" s="2270"/>
      <c r="H134" s="452">
        <v>-4.2</v>
      </c>
      <c r="I134" s="439">
        <v>-1.5</v>
      </c>
      <c r="J134" s="439"/>
      <c r="K134" s="439"/>
      <c r="L134" s="452">
        <v>-12.8</v>
      </c>
      <c r="M134" s="439">
        <v>-14.3</v>
      </c>
      <c r="N134" s="439"/>
      <c r="O134" s="439"/>
      <c r="P134" s="439"/>
      <c r="Q134" s="452">
        <v>-11.4</v>
      </c>
      <c r="R134" s="439">
        <v>-18.899999999999999</v>
      </c>
      <c r="S134" s="439"/>
      <c r="T134" s="439"/>
      <c r="U134" s="439"/>
      <c r="V134" s="439"/>
      <c r="W134" s="452">
        <v>-4.0999999999999996</v>
      </c>
      <c r="X134" s="439">
        <v>-9.1999999999999993</v>
      </c>
      <c r="Y134" s="439"/>
      <c r="Z134" s="439"/>
      <c r="AA134" s="439"/>
      <c r="AB134" s="439"/>
      <c r="AC134" s="439"/>
      <c r="AD134" s="439"/>
      <c r="AE134" s="1471">
        <v>90</v>
      </c>
      <c r="AF134" s="452"/>
      <c r="AG134" s="1471">
        <v>86.6</v>
      </c>
      <c r="AH134" s="453"/>
      <c r="AI134" s="1498">
        <v>101.4</v>
      </c>
      <c r="AJ134" s="439"/>
      <c r="AK134" s="1498">
        <v>98.2</v>
      </c>
      <c r="AL134" s="211"/>
      <c r="AM134" s="46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6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52">
        <v>100</v>
      </c>
      <c r="CD134" s="452">
        <v>0.3</v>
      </c>
      <c r="CE134" s="439">
        <v>99.7</v>
      </c>
      <c r="CF134" s="439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54">
        <v>8</v>
      </c>
      <c r="D135" s="2270" t="str">
        <f t="shared" si="21"/>
        <v>8</v>
      </c>
      <c r="E135" s="2270"/>
      <c r="F135" s="2270" t="str">
        <f t="shared" si="20"/>
        <v>8</v>
      </c>
      <c r="G135" s="2270"/>
      <c r="H135" s="452">
        <v>-3.2</v>
      </c>
      <c r="I135" s="439">
        <v>-5</v>
      </c>
      <c r="J135" s="439"/>
      <c r="K135" s="439"/>
      <c r="L135" s="452">
        <v>-14.8</v>
      </c>
      <c r="M135" s="439">
        <v>-11</v>
      </c>
      <c r="N135" s="439"/>
      <c r="O135" s="439"/>
      <c r="P135" s="439"/>
      <c r="Q135" s="452">
        <v>-9.1</v>
      </c>
      <c r="R135" s="439">
        <v>-15.6</v>
      </c>
      <c r="S135" s="439"/>
      <c r="T135" s="439"/>
      <c r="U135" s="439"/>
      <c r="V135" s="439"/>
      <c r="W135" s="452">
        <v>13.2</v>
      </c>
      <c r="X135" s="439">
        <v>8.4</v>
      </c>
      <c r="Y135" s="439"/>
      <c r="Z135" s="439"/>
      <c r="AA135" s="439"/>
      <c r="AB135" s="439"/>
      <c r="AC135" s="439"/>
      <c r="AD135" s="439"/>
      <c r="AE135" s="1471">
        <v>79.8</v>
      </c>
      <c r="AF135" s="452"/>
      <c r="AG135" s="1471">
        <v>88.3</v>
      </c>
      <c r="AH135" s="453"/>
      <c r="AI135" s="1498">
        <v>96.6</v>
      </c>
      <c r="AJ135" s="439"/>
      <c r="AK135" s="1498">
        <v>102.9</v>
      </c>
      <c r="AL135" s="211"/>
      <c r="AM135" s="46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6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52">
        <v>100.1</v>
      </c>
      <c r="CD135" s="452">
        <v>0.2</v>
      </c>
      <c r="CE135" s="439">
        <v>99.7</v>
      </c>
      <c r="CF135" s="439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54">
        <v>9</v>
      </c>
      <c r="D136" s="2270" t="str">
        <f t="shared" si="21"/>
        <v>9</v>
      </c>
      <c r="E136" s="2270"/>
      <c r="F136" s="2270" t="str">
        <f t="shared" si="20"/>
        <v>9</v>
      </c>
      <c r="G136" s="2270"/>
      <c r="H136" s="452">
        <v>-13.9</v>
      </c>
      <c r="I136" s="439">
        <v>-11.1</v>
      </c>
      <c r="J136" s="439"/>
      <c r="K136" s="439"/>
      <c r="L136" s="452">
        <v>-14.8</v>
      </c>
      <c r="M136" s="459">
        <v>-13.7</v>
      </c>
      <c r="N136" s="439"/>
      <c r="O136" s="439"/>
      <c r="P136" s="439"/>
      <c r="Q136" s="452">
        <v>-9.9</v>
      </c>
      <c r="R136" s="439">
        <v>-27.5</v>
      </c>
      <c r="S136" s="439"/>
      <c r="T136" s="439"/>
      <c r="U136" s="439"/>
      <c r="V136" s="439"/>
      <c r="W136" s="452">
        <v>17.100000000000001</v>
      </c>
      <c r="X136" s="439">
        <v>9.8000000000000007</v>
      </c>
      <c r="Y136" s="439"/>
      <c r="Z136" s="439"/>
      <c r="AA136" s="439"/>
      <c r="AB136" s="439"/>
      <c r="AC136" s="439"/>
      <c r="AD136" s="439"/>
      <c r="AE136" s="1471">
        <v>95.4</v>
      </c>
      <c r="AF136" s="452"/>
      <c r="AG136" s="1471">
        <v>91.6</v>
      </c>
      <c r="AH136" s="453"/>
      <c r="AI136" s="1498">
        <v>107.6</v>
      </c>
      <c r="AJ136" s="439"/>
      <c r="AK136" s="1498">
        <v>104.2</v>
      </c>
      <c r="AL136" s="211"/>
      <c r="AM136" s="46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6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52">
        <v>99.9</v>
      </c>
      <c r="CD136" s="452">
        <v>0</v>
      </c>
      <c r="CE136" s="439">
        <v>100</v>
      </c>
      <c r="CF136" s="439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54">
        <v>10</v>
      </c>
      <c r="D137" s="2270" t="str">
        <f t="shared" si="21"/>
        <v>10</v>
      </c>
      <c r="E137" s="2270"/>
      <c r="F137" s="2270" t="str">
        <f t="shared" si="20"/>
        <v>10</v>
      </c>
      <c r="G137" s="2270"/>
      <c r="H137" s="452">
        <v>2.9</v>
      </c>
      <c r="I137" s="439">
        <v>5.8</v>
      </c>
      <c r="J137" s="439"/>
      <c r="K137" s="439"/>
      <c r="L137" s="452">
        <v>30.8</v>
      </c>
      <c r="M137" s="439">
        <v>21.9</v>
      </c>
      <c r="N137" s="439"/>
      <c r="O137" s="439"/>
      <c r="P137" s="439"/>
      <c r="Q137" s="452">
        <v>-8.3000000000000007</v>
      </c>
      <c r="R137" s="439">
        <v>-37.4</v>
      </c>
      <c r="S137" s="439"/>
      <c r="T137" s="439"/>
      <c r="U137" s="439"/>
      <c r="V137" s="439"/>
      <c r="W137" s="452">
        <v>-0.4</v>
      </c>
      <c r="X137" s="439">
        <v>0.5</v>
      </c>
      <c r="Y137" s="439"/>
      <c r="Z137" s="439"/>
      <c r="AA137" s="439"/>
      <c r="AB137" s="439"/>
      <c r="AC137" s="439"/>
      <c r="AD137" s="439"/>
      <c r="AE137" s="1471">
        <v>97</v>
      </c>
      <c r="AF137" s="452"/>
      <c r="AG137" s="1471">
        <v>93.5</v>
      </c>
      <c r="AH137" s="453"/>
      <c r="AI137" s="1498">
        <v>109.3</v>
      </c>
      <c r="AJ137" s="439"/>
      <c r="AK137" s="1498">
        <v>106.7</v>
      </c>
      <c r="AL137" s="211"/>
      <c r="AM137" s="46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6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52">
        <v>99.8</v>
      </c>
      <c r="CD137" s="452">
        <v>-0.4</v>
      </c>
      <c r="CE137" s="439">
        <v>100.1</v>
      </c>
      <c r="CF137" s="439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54">
        <v>11</v>
      </c>
      <c r="D138" s="2270" t="str">
        <f t="shared" si="21"/>
        <v>11</v>
      </c>
      <c r="E138" s="2270"/>
      <c r="F138" s="2270" t="str">
        <f t="shared" si="20"/>
        <v>11</v>
      </c>
      <c r="G138" s="2270"/>
      <c r="H138" s="452">
        <v>-3.4</v>
      </c>
      <c r="I138" s="439">
        <v>0.7</v>
      </c>
      <c r="J138" s="439"/>
      <c r="K138" s="439"/>
      <c r="L138" s="452">
        <v>6.7</v>
      </c>
      <c r="M138" s="439">
        <v>6.3</v>
      </c>
      <c r="N138" s="439"/>
      <c r="O138" s="439"/>
      <c r="P138" s="439"/>
      <c r="Q138" s="452">
        <v>-3.7</v>
      </c>
      <c r="R138" s="439">
        <v>-30</v>
      </c>
      <c r="S138" s="439"/>
      <c r="T138" s="439"/>
      <c r="U138" s="439"/>
      <c r="V138" s="439"/>
      <c r="W138" s="452">
        <v>-3.3</v>
      </c>
      <c r="X138" s="439">
        <v>12</v>
      </c>
      <c r="Y138" s="439"/>
      <c r="Z138" s="439"/>
      <c r="AA138" s="439"/>
      <c r="AB138" s="439"/>
      <c r="AC138" s="439"/>
      <c r="AD138" s="439"/>
      <c r="AE138" s="1471">
        <v>95.3</v>
      </c>
      <c r="AF138" s="452"/>
      <c r="AG138" s="1471">
        <v>94.2</v>
      </c>
      <c r="AH138" s="453"/>
      <c r="AI138" s="1498">
        <v>107</v>
      </c>
      <c r="AJ138" s="439"/>
      <c r="AK138" s="1498">
        <v>107</v>
      </c>
      <c r="AL138" s="211"/>
      <c r="AM138" s="46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6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52">
        <v>99.5</v>
      </c>
      <c r="CD138" s="452">
        <v>-0.9</v>
      </c>
      <c r="CE138" s="439">
        <v>99.8</v>
      </c>
      <c r="CF138" s="439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54">
        <v>12</v>
      </c>
      <c r="D139" s="2270" t="str">
        <f t="shared" si="21"/>
        <v>12</v>
      </c>
      <c r="E139" s="2270"/>
      <c r="F139" s="2270" t="str">
        <f t="shared" si="20"/>
        <v>12</v>
      </c>
      <c r="G139" s="2270"/>
      <c r="H139" s="453">
        <v>-3.4</v>
      </c>
      <c r="I139" s="211">
        <v>-2.2999999999999998</v>
      </c>
      <c r="J139" s="211"/>
      <c r="K139" s="211"/>
      <c r="L139" s="453">
        <v>10.9</v>
      </c>
      <c r="M139" s="211">
        <v>16.899999999999999</v>
      </c>
      <c r="N139" s="211"/>
      <c r="O139" s="211"/>
      <c r="P139" s="211"/>
      <c r="Q139" s="453">
        <v>-9</v>
      </c>
      <c r="R139" s="211">
        <v>-36.700000000000003</v>
      </c>
      <c r="S139" s="211"/>
      <c r="T139" s="211"/>
      <c r="U139" s="211"/>
      <c r="V139" s="211"/>
      <c r="W139" s="45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472">
        <v>97.8</v>
      </c>
      <c r="AF139" s="453"/>
      <c r="AG139" s="1472">
        <v>94</v>
      </c>
      <c r="AH139" s="453"/>
      <c r="AI139" s="1499">
        <v>110.6</v>
      </c>
      <c r="AJ139" s="211"/>
      <c r="AK139" s="1499">
        <v>107.9</v>
      </c>
      <c r="AL139" s="211"/>
      <c r="AM139" s="46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434">
        <v>1.0000000000000009E-2</v>
      </c>
      <c r="BJ139" s="211"/>
      <c r="BK139" s="211"/>
      <c r="BL139" s="46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53">
        <v>99.3</v>
      </c>
      <c r="CD139" s="453">
        <v>-1.2</v>
      </c>
      <c r="CE139" s="211">
        <v>99.7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54">
        <v>3</v>
      </c>
      <c r="B140" s="354" t="s">
        <v>139</v>
      </c>
      <c r="C140" s="354">
        <v>1</v>
      </c>
      <c r="D140" s="2270">
        <v>1</v>
      </c>
      <c r="E140" s="2270"/>
      <c r="F140" s="2271" t="s">
        <v>457</v>
      </c>
      <c r="G140" s="2272"/>
      <c r="H140" s="926">
        <v>-7.2</v>
      </c>
      <c r="I140" s="446">
        <v>-4.3</v>
      </c>
      <c r="J140" s="446"/>
      <c r="K140" s="446"/>
      <c r="L140" s="456">
        <v>7.8</v>
      </c>
      <c r="M140" s="446">
        <v>10.8</v>
      </c>
      <c r="N140" s="446"/>
      <c r="O140" s="446"/>
      <c r="P140" s="446"/>
      <c r="Q140" s="456">
        <v>-3.1</v>
      </c>
      <c r="R140" s="446">
        <v>16.3</v>
      </c>
      <c r="S140" s="446"/>
      <c r="T140" s="446"/>
      <c r="U140" s="446"/>
      <c r="V140" s="446"/>
      <c r="W140" s="456">
        <v>-1.4</v>
      </c>
      <c r="X140" s="446">
        <v>-1.3</v>
      </c>
      <c r="Y140" s="446"/>
      <c r="Z140" s="446"/>
      <c r="AA140" s="446"/>
      <c r="AB140" s="446"/>
      <c r="AC140" s="459"/>
      <c r="AD140" s="446"/>
      <c r="AE140" s="1470">
        <v>88.4</v>
      </c>
      <c r="AF140" s="456"/>
      <c r="AG140" s="1470">
        <v>96.9</v>
      </c>
      <c r="AH140" s="453"/>
      <c r="AI140" s="1497">
        <v>118.5</v>
      </c>
      <c r="AJ140" s="446"/>
      <c r="AK140" s="1497">
        <v>129.19999999999999</v>
      </c>
      <c r="AL140" s="211"/>
      <c r="AM140" s="46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59">
        <v>1.1000000000000001</v>
      </c>
      <c r="BH140" s="309">
        <v>1.07</v>
      </c>
      <c r="BI140" s="309">
        <v>3.0000000000000027E-2</v>
      </c>
      <c r="BJ140" s="211"/>
      <c r="BK140" s="211"/>
      <c r="BL140" s="46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56">
        <v>99.8</v>
      </c>
      <c r="CD140" s="456">
        <v>-0.7</v>
      </c>
      <c r="CE140" s="446">
        <v>100.1</v>
      </c>
      <c r="CF140" s="446">
        <v>-0.6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54">
        <v>2</v>
      </c>
      <c r="D141" s="2270" t="str">
        <f>A141&amp;B141&amp;C141</f>
        <v>2</v>
      </c>
      <c r="E141" s="2270"/>
      <c r="F141" s="2270" t="str">
        <f t="shared" ref="F141:F151" si="22">A141&amp;B141&amp;C141</f>
        <v>2</v>
      </c>
      <c r="G141" s="2270"/>
      <c r="H141" s="452">
        <v>-4.8</v>
      </c>
      <c r="I141" s="439">
        <v>-3.7</v>
      </c>
      <c r="J141" s="439"/>
      <c r="K141" s="439"/>
      <c r="L141" s="452">
        <v>0</v>
      </c>
      <c r="M141" s="439">
        <v>-6.1</v>
      </c>
      <c r="N141" s="439"/>
      <c r="O141" s="439"/>
      <c r="P141" s="439"/>
      <c r="Q141" s="452">
        <v>-3.7</v>
      </c>
      <c r="R141" s="439">
        <v>5</v>
      </c>
      <c r="S141" s="439"/>
      <c r="T141" s="439"/>
      <c r="U141" s="459"/>
      <c r="V141" s="439"/>
      <c r="W141" s="452">
        <v>-7.3</v>
      </c>
      <c r="X141" s="439">
        <v>-64.3</v>
      </c>
      <c r="Y141" s="439"/>
      <c r="Z141" s="439"/>
      <c r="AA141" s="439"/>
      <c r="AB141" s="439"/>
      <c r="AC141" s="459"/>
      <c r="AD141" s="439"/>
      <c r="AE141" s="452">
        <v>92.6</v>
      </c>
      <c r="AF141" s="452"/>
      <c r="AG141" s="452">
        <v>95.6</v>
      </c>
      <c r="AH141" s="453"/>
      <c r="AI141" s="1498">
        <v>116.6</v>
      </c>
      <c r="AJ141" s="439"/>
      <c r="AK141" s="1498">
        <v>119.3</v>
      </c>
      <c r="AL141" s="211"/>
      <c r="AM141" s="46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6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52">
        <v>99.8</v>
      </c>
      <c r="CD141" s="452">
        <v>-0.5</v>
      </c>
      <c r="CE141" s="439">
        <v>99.9</v>
      </c>
      <c r="CF141" s="439">
        <v>-0.3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54">
        <v>3</v>
      </c>
      <c r="D142" s="2270" t="str">
        <f t="shared" ref="D142:D151" si="23">A142&amp;B142&amp;C142</f>
        <v>3</v>
      </c>
      <c r="E142" s="2270"/>
      <c r="F142" s="2270" t="str">
        <f t="shared" si="22"/>
        <v>3</v>
      </c>
      <c r="G142" s="2270"/>
      <c r="H142" s="452">
        <v>2.9</v>
      </c>
      <c r="I142" s="439">
        <v>0.6</v>
      </c>
      <c r="J142" s="439"/>
      <c r="K142" s="439"/>
      <c r="L142" s="452">
        <v>5.2</v>
      </c>
      <c r="M142" s="439">
        <v>6.8</v>
      </c>
      <c r="N142" s="439"/>
      <c r="O142" s="439"/>
      <c r="P142" s="439"/>
      <c r="Q142" s="452">
        <v>1.5</v>
      </c>
      <c r="R142" s="439">
        <v>-27.1</v>
      </c>
      <c r="S142" s="439"/>
      <c r="T142" s="439"/>
      <c r="U142" s="439"/>
      <c r="V142" s="439"/>
      <c r="W142" s="452">
        <v>1.9</v>
      </c>
      <c r="X142" s="439">
        <v>-84.4</v>
      </c>
      <c r="Y142" s="439"/>
      <c r="Z142" s="439"/>
      <c r="AA142" s="439"/>
      <c r="AB142" s="439"/>
      <c r="AC142" s="459"/>
      <c r="AD142" s="439"/>
      <c r="AE142" s="452">
        <v>108.7</v>
      </c>
      <c r="AF142" s="452"/>
      <c r="AG142" s="452">
        <v>97.2</v>
      </c>
      <c r="AH142" s="453"/>
      <c r="AI142" s="1498">
        <v>135.69999999999999</v>
      </c>
      <c r="AJ142" s="439"/>
      <c r="AK142" s="1498">
        <v>123.2</v>
      </c>
      <c r="AL142" s="211"/>
      <c r="AM142" s="46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6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52">
        <v>99.9</v>
      </c>
      <c r="CD142" s="452">
        <v>-0.4</v>
      </c>
      <c r="CE142" s="439">
        <v>100.2</v>
      </c>
      <c r="CF142" s="439">
        <v>0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54">
        <v>4</v>
      </c>
      <c r="D143" s="2270" t="str">
        <f t="shared" si="23"/>
        <v>4</v>
      </c>
      <c r="E143" s="2270"/>
      <c r="F143" s="2270" t="str">
        <f t="shared" si="22"/>
        <v>4</v>
      </c>
      <c r="G143" s="2270"/>
      <c r="H143" s="687">
        <v>15.5</v>
      </c>
      <c r="I143" s="439">
        <v>3.3</v>
      </c>
      <c r="J143" s="439"/>
      <c r="K143" s="439"/>
      <c r="L143" s="452">
        <v>31.5</v>
      </c>
      <c r="M143" s="439">
        <v>25.1</v>
      </c>
      <c r="N143" s="439"/>
      <c r="O143" s="439"/>
      <c r="P143" s="439"/>
      <c r="Q143" s="452">
        <v>7.1</v>
      </c>
      <c r="R143" s="439">
        <v>25.2</v>
      </c>
      <c r="S143" s="439"/>
      <c r="T143" s="439"/>
      <c r="U143" s="439"/>
      <c r="V143" s="439"/>
      <c r="W143" s="452">
        <v>-9.1999999999999993</v>
      </c>
      <c r="X143" s="439">
        <v>-42</v>
      </c>
      <c r="Y143" s="439"/>
      <c r="Z143" s="439"/>
      <c r="AA143" s="439"/>
      <c r="AB143" s="439"/>
      <c r="AC143" s="439"/>
      <c r="AD143" s="439"/>
      <c r="AE143" s="452">
        <v>98.8</v>
      </c>
      <c r="AF143" s="452"/>
      <c r="AG143" s="452">
        <v>100</v>
      </c>
      <c r="AH143" s="453"/>
      <c r="AI143" s="439">
        <v>124</v>
      </c>
      <c r="AJ143" s="439"/>
      <c r="AK143" s="439">
        <v>124.8</v>
      </c>
      <c r="AL143" s="211"/>
      <c r="AM143" s="46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6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52">
        <v>99.1</v>
      </c>
      <c r="CD143" s="452">
        <v>-1.1000000000000001</v>
      </c>
      <c r="CE143" s="439">
        <v>99.5</v>
      </c>
      <c r="CF143" s="439">
        <v>-0.6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54">
        <v>5</v>
      </c>
      <c r="D144" s="2270" t="str">
        <f t="shared" si="23"/>
        <v>5</v>
      </c>
      <c r="E144" s="2270"/>
      <c r="F144" s="2270" t="str">
        <f t="shared" si="22"/>
        <v>5</v>
      </c>
      <c r="G144" s="2270"/>
      <c r="H144" s="452">
        <v>5.7</v>
      </c>
      <c r="I144" s="439">
        <v>1.9</v>
      </c>
      <c r="J144" s="439"/>
      <c r="K144" s="439"/>
      <c r="L144" s="452">
        <v>50</v>
      </c>
      <c r="M144" s="439">
        <v>46.5</v>
      </c>
      <c r="N144" s="439"/>
      <c r="O144" s="439"/>
      <c r="P144" s="439"/>
      <c r="Q144" s="452">
        <v>9.9</v>
      </c>
      <c r="R144" s="439">
        <v>9.6999999999999993</v>
      </c>
      <c r="S144" s="439"/>
      <c r="T144" s="439"/>
      <c r="U144" s="439"/>
      <c r="V144" s="439"/>
      <c r="W144" s="452">
        <v>6.3</v>
      </c>
      <c r="X144" s="439">
        <v>-18.8</v>
      </c>
      <c r="Y144" s="439"/>
      <c r="Z144" s="439"/>
      <c r="AA144" s="439"/>
      <c r="AB144" s="439"/>
      <c r="AC144" s="439"/>
      <c r="AD144" s="439"/>
      <c r="AE144" s="452">
        <v>86.6</v>
      </c>
      <c r="AF144" s="452"/>
      <c r="AG144" s="452">
        <v>93.5</v>
      </c>
      <c r="AH144" s="453"/>
      <c r="AI144" s="439">
        <v>112.1</v>
      </c>
      <c r="AJ144" s="439"/>
      <c r="AK144" s="439">
        <v>117</v>
      </c>
      <c r="AL144" s="211"/>
      <c r="AM144" s="46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>
        <v>1.0900000000000001</v>
      </c>
      <c r="BH144" s="205">
        <v>1.21</v>
      </c>
      <c r="BI144" s="205">
        <v>0.05</v>
      </c>
      <c r="BJ144" s="211"/>
      <c r="BK144" s="211"/>
      <c r="BL144" s="46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52">
        <v>99.4</v>
      </c>
      <c r="CD144" s="452">
        <v>-0.8</v>
      </c>
      <c r="CE144" s="439">
        <v>99.7</v>
      </c>
      <c r="CF144" s="439">
        <v>-0.3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54">
        <v>6</v>
      </c>
      <c r="D145" s="2270" t="str">
        <f t="shared" si="23"/>
        <v>6</v>
      </c>
      <c r="E145" s="2270"/>
      <c r="F145" s="2270" t="str">
        <f t="shared" si="22"/>
        <v>6</v>
      </c>
      <c r="G145" s="2270"/>
      <c r="H145" s="452">
        <v>-2.2999999999999998</v>
      </c>
      <c r="I145" s="439">
        <v>-4.4000000000000004</v>
      </c>
      <c r="J145" s="439"/>
      <c r="K145" s="439"/>
      <c r="L145" s="452">
        <v>4.5</v>
      </c>
      <c r="M145" s="439">
        <v>-11.7</v>
      </c>
      <c r="N145" s="439"/>
      <c r="O145" s="439"/>
      <c r="P145" s="439"/>
      <c r="Q145" s="452">
        <v>7.3</v>
      </c>
      <c r="R145" s="439">
        <v>29.8</v>
      </c>
      <c r="S145" s="439"/>
      <c r="T145" s="439"/>
      <c r="U145" s="439"/>
      <c r="V145" s="439"/>
      <c r="W145" s="452">
        <v>0.7</v>
      </c>
      <c r="X145" s="439">
        <v>-8.9</v>
      </c>
      <c r="Y145" s="439"/>
      <c r="Z145" s="439"/>
      <c r="AA145" s="439"/>
      <c r="AB145" s="439"/>
      <c r="AC145" s="439"/>
      <c r="AD145" s="439"/>
      <c r="AE145" s="452">
        <v>101.7</v>
      </c>
      <c r="AF145" s="452"/>
      <c r="AG145" s="452">
        <v>99.6</v>
      </c>
      <c r="AH145" s="453"/>
      <c r="AI145" s="439">
        <v>128.80000000000001</v>
      </c>
      <c r="AJ145" s="439"/>
      <c r="AK145" s="439">
        <v>127.8</v>
      </c>
      <c r="AL145" s="211"/>
      <c r="AM145" s="46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>
        <v>1.1299999999999999</v>
      </c>
      <c r="BH145" s="205">
        <v>1.22</v>
      </c>
      <c r="BI145" s="205">
        <v>0.01</v>
      </c>
      <c r="BJ145" s="211"/>
      <c r="BK145" s="211"/>
      <c r="BL145" s="46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52">
        <v>99.5</v>
      </c>
      <c r="CD145" s="452">
        <v>-0.5</v>
      </c>
      <c r="CE145" s="439">
        <v>100.2</v>
      </c>
      <c r="CF145" s="439">
        <v>0.3</v>
      </c>
      <c r="CG145" s="8"/>
      <c r="CH145" s="8"/>
      <c r="CI145" s="8"/>
      <c r="CJ145" s="8"/>
      <c r="CK145" s="8"/>
      <c r="CL145" s="8"/>
      <c r="CM145" s="8"/>
      <c r="CN145" s="207">
        <v>68566</v>
      </c>
      <c r="CO145" s="207">
        <v>541</v>
      </c>
      <c r="CP145" s="208">
        <v>76</v>
      </c>
      <c r="CQ145" s="208"/>
      <c r="CR145" s="208"/>
      <c r="CS145" s="208"/>
      <c r="CT145" s="208"/>
      <c r="CU145" s="208">
        <v>2</v>
      </c>
      <c r="CV145" s="8"/>
      <c r="CW145" s="8"/>
      <c r="CX145" s="8"/>
      <c r="CY145" s="8"/>
      <c r="DA145" s="6">
        <v>0</v>
      </c>
    </row>
    <row r="146" spans="3:105" ht="24.75" customHeight="1">
      <c r="C146" s="354">
        <v>7</v>
      </c>
      <c r="D146" s="2270" t="str">
        <f t="shared" si="23"/>
        <v>7</v>
      </c>
      <c r="E146" s="2270"/>
      <c r="F146" s="2270" t="str">
        <f t="shared" si="22"/>
        <v>7</v>
      </c>
      <c r="G146" s="2270"/>
      <c r="H146" s="452">
        <v>1.3</v>
      </c>
      <c r="I146" s="439">
        <v>-1.9</v>
      </c>
      <c r="J146" s="439"/>
      <c r="K146" s="439"/>
      <c r="L146" s="452">
        <v>-6.4</v>
      </c>
      <c r="M146" s="439">
        <v>-11.1</v>
      </c>
      <c r="N146" s="439"/>
      <c r="O146" s="439"/>
      <c r="P146" s="439"/>
      <c r="Q146" s="452">
        <v>9.9</v>
      </c>
      <c r="R146" s="439">
        <v>17.100000000000001</v>
      </c>
      <c r="S146" s="439"/>
      <c r="T146" s="439"/>
      <c r="U146" s="439"/>
      <c r="V146" s="439"/>
      <c r="W146" s="452">
        <v>-9.9</v>
      </c>
      <c r="X146" s="439">
        <v>-41.5</v>
      </c>
      <c r="Y146" s="439"/>
      <c r="Z146" s="439"/>
      <c r="AA146" s="439"/>
      <c r="AB146" s="439"/>
      <c r="AC146" s="439"/>
      <c r="AD146" s="439"/>
      <c r="AE146" s="452">
        <v>100.4</v>
      </c>
      <c r="AF146" s="452"/>
      <c r="AG146" s="452">
        <v>98.1</v>
      </c>
      <c r="AH146" s="453"/>
      <c r="AI146" s="439">
        <v>132.80000000000001</v>
      </c>
      <c r="AJ146" s="439"/>
      <c r="AK146" s="439">
        <v>130.4</v>
      </c>
      <c r="AL146" s="211"/>
      <c r="AM146" s="46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>
        <v>1.1499999999999999</v>
      </c>
      <c r="BH146" s="205">
        <v>1.27</v>
      </c>
      <c r="BI146" s="205">
        <v>0.05</v>
      </c>
      <c r="BJ146" s="211"/>
      <c r="BK146" s="211"/>
      <c r="BL146" s="46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52">
        <v>99.7</v>
      </c>
      <c r="CD146" s="452">
        <v>-0.3</v>
      </c>
      <c r="CE146" s="439">
        <v>100.4</v>
      </c>
      <c r="CF146" s="439">
        <v>0.7</v>
      </c>
      <c r="CG146" s="8"/>
      <c r="CH146" s="8"/>
      <c r="CI146" s="8"/>
      <c r="CJ146" s="8"/>
      <c r="CK146" s="8"/>
      <c r="CL146" s="8"/>
      <c r="CM146" s="8"/>
      <c r="CN146" s="207">
        <v>71465</v>
      </c>
      <c r="CO146" s="207">
        <v>476</v>
      </c>
      <c r="CP146" s="208">
        <v>189</v>
      </c>
      <c r="CQ146" s="208"/>
      <c r="CR146" s="208"/>
      <c r="CS146" s="208"/>
      <c r="CT146" s="208"/>
      <c r="CU146" s="208">
        <v>3</v>
      </c>
      <c r="CV146" s="8"/>
      <c r="CW146" s="8"/>
      <c r="CX146" s="8"/>
      <c r="CY146" s="8"/>
      <c r="DA146" s="6">
        <v>0</v>
      </c>
    </row>
    <row r="147" spans="3:105" ht="24.75" customHeight="1">
      <c r="C147" s="354">
        <v>8</v>
      </c>
      <c r="D147" s="2270" t="str">
        <f t="shared" si="23"/>
        <v>8</v>
      </c>
      <c r="E147" s="2270"/>
      <c r="F147" s="2270" t="str">
        <f t="shared" si="22"/>
        <v>8</v>
      </c>
      <c r="G147" s="2270"/>
      <c r="H147" s="452">
        <v>-4.7</v>
      </c>
      <c r="I147" s="439">
        <v>-4.9000000000000004</v>
      </c>
      <c r="J147" s="439"/>
      <c r="K147" s="439"/>
      <c r="L147" s="452">
        <v>-2.5</v>
      </c>
      <c r="M147" s="439">
        <v>-5.4</v>
      </c>
      <c r="N147" s="439"/>
      <c r="O147" s="439"/>
      <c r="P147" s="439"/>
      <c r="Q147" s="452">
        <v>7.5</v>
      </c>
      <c r="R147" s="439">
        <v>18</v>
      </c>
      <c r="S147" s="439"/>
      <c r="T147" s="439"/>
      <c r="U147" s="439"/>
      <c r="V147" s="439"/>
      <c r="W147" s="452">
        <v>-11</v>
      </c>
      <c r="X147" s="439">
        <v>-35.5</v>
      </c>
      <c r="Y147" s="439"/>
      <c r="Z147" s="439"/>
      <c r="AA147" s="439"/>
      <c r="AB147" s="439"/>
      <c r="AC147" s="439"/>
      <c r="AD147" s="439"/>
      <c r="AE147" s="452">
        <v>86.8</v>
      </c>
      <c r="AF147" s="452"/>
      <c r="AG147" s="452">
        <v>94.6</v>
      </c>
      <c r="AH147" s="453"/>
      <c r="AI147" s="439">
        <v>130.6</v>
      </c>
      <c r="AJ147" s="439"/>
      <c r="AK147" s="439">
        <v>137.19999999999999</v>
      </c>
      <c r="AL147" s="211"/>
      <c r="AM147" s="46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>
        <v>1.1399999999999999</v>
      </c>
      <c r="BH147" s="205">
        <v>1.26</v>
      </c>
      <c r="BI147" s="205">
        <v>-0.01</v>
      </c>
      <c r="BJ147" s="211"/>
      <c r="BK147" s="211"/>
      <c r="BL147" s="46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52">
        <v>99.7</v>
      </c>
      <c r="CD147" s="452">
        <v>-0.4</v>
      </c>
      <c r="CE147" s="439">
        <v>100.5</v>
      </c>
      <c r="CF147" s="439">
        <v>0.8</v>
      </c>
      <c r="CG147" s="8"/>
      <c r="CH147" s="8"/>
      <c r="CI147" s="8"/>
      <c r="CJ147" s="8"/>
      <c r="CK147" s="8"/>
      <c r="CL147" s="8"/>
      <c r="CM147" s="8"/>
      <c r="CN147" s="207">
        <v>90973</v>
      </c>
      <c r="CO147" s="207">
        <v>466</v>
      </c>
      <c r="CP147" s="208">
        <v>305</v>
      </c>
      <c r="CQ147" s="208"/>
      <c r="CR147" s="208"/>
      <c r="CS147" s="208"/>
      <c r="CT147" s="208"/>
      <c r="CU147" s="208">
        <v>3</v>
      </c>
      <c r="CV147" s="8"/>
      <c r="CW147" s="8"/>
      <c r="CX147" s="8"/>
      <c r="CY147" s="8"/>
      <c r="DA147" s="6">
        <v>0</v>
      </c>
    </row>
    <row r="148" spans="3:105" ht="24.75" customHeight="1">
      <c r="C148" s="354">
        <v>9</v>
      </c>
      <c r="D148" s="2270" t="str">
        <f t="shared" si="23"/>
        <v>9</v>
      </c>
      <c r="E148" s="2270"/>
      <c r="F148" s="2270" t="str">
        <f t="shared" si="22"/>
        <v>9</v>
      </c>
      <c r="G148" s="2270"/>
      <c r="H148" s="452">
        <v>-1.3</v>
      </c>
      <c r="I148" s="439">
        <v>-4.5</v>
      </c>
      <c r="J148" s="439"/>
      <c r="K148" s="439"/>
      <c r="L148" s="452">
        <v>-34.299999999999997</v>
      </c>
      <c r="M148" s="459">
        <v>-39</v>
      </c>
      <c r="N148" s="439"/>
      <c r="O148" s="439"/>
      <c r="P148" s="439"/>
      <c r="Q148" s="452">
        <v>4.3</v>
      </c>
      <c r="R148" s="439">
        <v>11.4</v>
      </c>
      <c r="S148" s="439"/>
      <c r="T148" s="439"/>
      <c r="U148" s="439"/>
      <c r="V148" s="439"/>
      <c r="W148" s="452">
        <v>-15.1</v>
      </c>
      <c r="X148" s="439">
        <v>-50.3</v>
      </c>
      <c r="Y148" s="439"/>
      <c r="Z148" s="439"/>
      <c r="AA148" s="439"/>
      <c r="AB148" s="439"/>
      <c r="AC148" s="439"/>
      <c r="AD148" s="439"/>
      <c r="AE148" s="452">
        <v>93.2</v>
      </c>
      <c r="AF148" s="452"/>
      <c r="AG148" s="452">
        <v>89.5</v>
      </c>
      <c r="AH148" s="453"/>
      <c r="AI148" s="439">
        <v>135.30000000000001</v>
      </c>
      <c r="AJ148" s="439"/>
      <c r="AK148" s="439">
        <v>131</v>
      </c>
      <c r="AL148" s="211"/>
      <c r="AM148" s="46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>
        <v>1.1599999999999999</v>
      </c>
      <c r="BH148" s="205">
        <v>1.24</v>
      </c>
      <c r="BI148" s="205">
        <v>-0.02</v>
      </c>
      <c r="BJ148" s="211"/>
      <c r="BK148" s="211"/>
      <c r="BL148" s="46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52">
        <v>100.1</v>
      </c>
      <c r="CD148" s="452">
        <v>0.2</v>
      </c>
      <c r="CE148" s="439">
        <v>100.8</v>
      </c>
      <c r="CF148" s="439">
        <v>0.8</v>
      </c>
      <c r="CG148" s="8"/>
      <c r="CH148" s="8"/>
      <c r="CI148" s="8"/>
      <c r="CJ148" s="8"/>
      <c r="CK148" s="8"/>
      <c r="CL148" s="8"/>
      <c r="CM148" s="8"/>
      <c r="CN148" s="207">
        <v>90860</v>
      </c>
      <c r="CO148" s="207">
        <v>505</v>
      </c>
      <c r="CP148" s="208">
        <v>10</v>
      </c>
      <c r="CQ148" s="208"/>
      <c r="CR148" s="208"/>
      <c r="CS148" s="208"/>
      <c r="CT148" s="208"/>
      <c r="CU148" s="208">
        <v>1</v>
      </c>
      <c r="CV148" s="8"/>
      <c r="CW148" s="8"/>
      <c r="CX148" s="8"/>
      <c r="CY148" s="8"/>
      <c r="DA148" s="6">
        <v>0</v>
      </c>
    </row>
    <row r="149" spans="3:105" ht="24.75" customHeight="1">
      <c r="C149" s="354">
        <v>10</v>
      </c>
      <c r="D149" s="2270" t="str">
        <f t="shared" si="23"/>
        <v>10</v>
      </c>
      <c r="E149" s="2270"/>
      <c r="F149" s="2270" t="str">
        <f t="shared" si="22"/>
        <v>10</v>
      </c>
      <c r="G149" s="2270"/>
      <c r="H149" s="452"/>
      <c r="I149" s="439"/>
      <c r="J149" s="439"/>
      <c r="K149" s="439"/>
      <c r="L149" s="452">
        <v>-32.200000000000003</v>
      </c>
      <c r="M149" s="439">
        <v>-31.2</v>
      </c>
      <c r="N149" s="439"/>
      <c r="O149" s="439"/>
      <c r="P149" s="439"/>
      <c r="Q149" s="452"/>
      <c r="R149" s="439"/>
      <c r="S149" s="439"/>
      <c r="T149" s="439"/>
      <c r="U149" s="439"/>
      <c r="V149" s="439"/>
      <c r="W149" s="452">
        <v>-19.8</v>
      </c>
      <c r="X149" s="439">
        <v>-60.2</v>
      </c>
      <c r="Y149" s="439"/>
      <c r="Z149" s="439"/>
      <c r="AA149" s="439"/>
      <c r="AB149" s="439"/>
      <c r="AC149" s="439"/>
      <c r="AD149" s="439"/>
      <c r="AE149" s="452"/>
      <c r="AF149" s="452"/>
      <c r="AG149" s="452"/>
      <c r="AH149" s="453"/>
      <c r="AI149" s="439"/>
      <c r="AJ149" s="439"/>
      <c r="AK149" s="439"/>
      <c r="AL149" s="211"/>
      <c r="AM149" s="46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6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52">
        <v>99.9</v>
      </c>
      <c r="CD149" s="452">
        <v>0.1</v>
      </c>
      <c r="CE149" s="439">
        <v>100.7</v>
      </c>
      <c r="CF149" s="439">
        <v>0.6</v>
      </c>
      <c r="CG149" s="8"/>
      <c r="CH149" s="8"/>
      <c r="CI149" s="8"/>
      <c r="CJ149" s="8"/>
      <c r="CK149" s="8"/>
      <c r="CL149" s="8"/>
      <c r="CM149" s="8"/>
      <c r="CN149" s="207">
        <v>98464</v>
      </c>
      <c r="CO149" s="207">
        <v>525</v>
      </c>
      <c r="CP149" s="208">
        <v>690</v>
      </c>
      <c r="CQ149" s="208"/>
      <c r="CR149" s="208"/>
      <c r="CS149" s="208"/>
      <c r="CT149" s="208"/>
      <c r="CU149" s="208">
        <v>1</v>
      </c>
      <c r="CV149" s="8"/>
      <c r="CW149" s="8"/>
      <c r="CX149" s="8"/>
      <c r="CY149" s="8"/>
      <c r="DA149" s="6">
        <v>0</v>
      </c>
    </row>
    <row r="150" spans="3:105" ht="24.75" customHeight="1">
      <c r="C150" s="354">
        <v>11</v>
      </c>
      <c r="D150" s="2270" t="str">
        <f t="shared" si="23"/>
        <v>11</v>
      </c>
      <c r="E150" s="2270"/>
      <c r="F150" s="2270" t="str">
        <f t="shared" si="22"/>
        <v>11</v>
      </c>
      <c r="G150" s="2270"/>
      <c r="H150" s="452"/>
      <c r="I150" s="439"/>
      <c r="J150" s="439"/>
      <c r="K150" s="439"/>
      <c r="L150" s="452"/>
      <c r="M150" s="439"/>
      <c r="N150" s="439"/>
      <c r="O150" s="439"/>
      <c r="P150" s="439"/>
      <c r="Q150" s="452"/>
      <c r="R150" s="439"/>
      <c r="S150" s="439"/>
      <c r="T150" s="439"/>
      <c r="U150" s="439"/>
      <c r="V150" s="439"/>
      <c r="W150" s="452"/>
      <c r="X150" s="439"/>
      <c r="Y150" s="439"/>
      <c r="Z150" s="439"/>
      <c r="AA150" s="439"/>
      <c r="AB150" s="439"/>
      <c r="AC150" s="439"/>
      <c r="AD150" s="439"/>
      <c r="AE150" s="452"/>
      <c r="AF150" s="452"/>
      <c r="AG150" s="452"/>
      <c r="AH150" s="453"/>
      <c r="AI150" s="439"/>
      <c r="AJ150" s="439"/>
      <c r="AK150" s="439"/>
      <c r="AL150" s="211"/>
      <c r="AM150" s="46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6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52"/>
      <c r="CD150" s="452"/>
      <c r="CE150" s="439"/>
      <c r="CF150" s="439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54">
        <v>12</v>
      </c>
      <c r="D151" s="2270" t="str">
        <f t="shared" si="23"/>
        <v>12</v>
      </c>
      <c r="E151" s="2270"/>
      <c r="F151" s="2270" t="str">
        <f t="shared" si="22"/>
        <v>12</v>
      </c>
      <c r="G151" s="2270"/>
      <c r="H151" s="453"/>
      <c r="I151" s="211"/>
      <c r="J151" s="211"/>
      <c r="K151" s="211"/>
      <c r="L151" s="453"/>
      <c r="M151" s="211"/>
      <c r="N151" s="211"/>
      <c r="O151" s="211"/>
      <c r="P151" s="211"/>
      <c r="Q151" s="453"/>
      <c r="R151" s="211"/>
      <c r="S151" s="211"/>
      <c r="T151" s="211"/>
      <c r="U151" s="211"/>
      <c r="V151" s="211"/>
      <c r="W151" s="453"/>
      <c r="X151" s="211"/>
      <c r="Y151" s="211"/>
      <c r="Z151" s="211"/>
      <c r="AA151" s="211"/>
      <c r="AB151" s="211"/>
      <c r="AC151" s="211"/>
      <c r="AD151" s="211"/>
      <c r="AE151" s="453"/>
      <c r="AF151" s="453"/>
      <c r="AG151" s="453"/>
      <c r="AH151" s="453"/>
      <c r="AI151" s="211"/>
      <c r="AJ151" s="211"/>
      <c r="AK151" s="211"/>
      <c r="AL151" s="211"/>
      <c r="AM151" s="46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6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53"/>
      <c r="CD151" s="45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showGridLines="0" view="pageBreakPreview" zoomScaleNormal="100" zoomScaleSheetLayoutView="100" workbookViewId="0">
      <selection activeCell="R3" sqref="R3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811" t="s">
        <v>170</v>
      </c>
      <c r="B1" s="1811"/>
      <c r="C1" s="1811"/>
      <c r="D1" s="1811"/>
      <c r="E1" s="1811"/>
      <c r="F1" s="1811"/>
      <c r="G1" s="1811"/>
      <c r="H1" s="1811"/>
      <c r="I1" s="1811"/>
      <c r="J1" s="1811"/>
      <c r="K1" s="1811"/>
      <c r="L1" s="1811"/>
      <c r="M1" s="1811"/>
      <c r="N1" s="1811"/>
      <c r="O1" s="1811"/>
      <c r="P1" s="1811"/>
      <c r="Q1" s="1811"/>
    </row>
    <row r="2" spans="1:34" ht="9" customHeight="1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6"/>
      <c r="N2" s="378"/>
      <c r="O2" s="378"/>
      <c r="P2" s="378"/>
    </row>
    <row r="3" spans="1:34" ht="18.75" customHeight="1">
      <c r="A3" s="816" t="s">
        <v>214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</row>
    <row r="4" spans="1:34" ht="10.5" customHeight="1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34" ht="61.5" customHeight="1">
      <c r="A5" s="377"/>
      <c r="B5" s="1815" t="s">
        <v>540</v>
      </c>
      <c r="C5" s="1815"/>
      <c r="D5" s="1815"/>
      <c r="E5" s="1815"/>
      <c r="F5" s="1815"/>
      <c r="G5" s="1815"/>
      <c r="H5" s="1815"/>
      <c r="I5" s="1815"/>
      <c r="J5" s="1815"/>
      <c r="K5" s="1815"/>
      <c r="L5" s="1815"/>
      <c r="M5" s="1815"/>
      <c r="N5" s="1815"/>
      <c r="O5" s="1815"/>
      <c r="Q5" s="1812"/>
      <c r="R5" s="1812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5"/>
      <c r="AG5" s="675"/>
      <c r="AH5" s="675"/>
    </row>
    <row r="6" spans="1:34" ht="10.5" customHeight="1">
      <c r="A6" s="377"/>
      <c r="B6" s="1815"/>
      <c r="C6" s="1815"/>
      <c r="D6" s="1815"/>
      <c r="E6" s="1815"/>
      <c r="F6" s="1815"/>
      <c r="G6" s="1815"/>
      <c r="H6" s="1815"/>
      <c r="I6" s="1815"/>
      <c r="J6" s="1815"/>
      <c r="K6" s="1815"/>
      <c r="L6" s="1815"/>
      <c r="M6" s="1815"/>
      <c r="N6" s="1815"/>
      <c r="O6" s="1815"/>
      <c r="Q6" s="1812"/>
      <c r="R6" s="1812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</row>
    <row r="7" spans="1:34" ht="19.5" customHeight="1">
      <c r="A7" s="377"/>
      <c r="B7" s="1816" t="s">
        <v>543</v>
      </c>
      <c r="C7" s="1817"/>
      <c r="D7" s="1817"/>
      <c r="E7" s="1817"/>
      <c r="F7" s="1817"/>
      <c r="G7" s="1817"/>
      <c r="H7" s="1817"/>
      <c r="I7" s="1817"/>
      <c r="J7" s="1817"/>
      <c r="K7" s="1817"/>
      <c r="L7" s="1817"/>
      <c r="M7" s="1817"/>
      <c r="N7" s="1817"/>
      <c r="O7" s="1817"/>
      <c r="Q7" s="1812"/>
      <c r="R7" s="1812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</row>
    <row r="8" spans="1:34" ht="23.25" customHeight="1">
      <c r="A8" s="377"/>
      <c r="B8" s="1817"/>
      <c r="C8" s="1817"/>
      <c r="D8" s="1817"/>
      <c r="E8" s="1817"/>
      <c r="F8" s="1817"/>
      <c r="G8" s="1817"/>
      <c r="H8" s="1817"/>
      <c r="I8" s="1817"/>
      <c r="J8" s="1817"/>
      <c r="K8" s="1817"/>
      <c r="L8" s="1817"/>
      <c r="M8" s="1817"/>
      <c r="N8" s="1817"/>
      <c r="O8" s="1817"/>
      <c r="Q8" s="1812"/>
      <c r="R8" s="1812"/>
      <c r="S8" s="675"/>
      <c r="T8" s="675"/>
      <c r="U8" s="675"/>
      <c r="V8" s="675"/>
      <c r="W8" s="675"/>
      <c r="X8" s="675"/>
      <c r="Y8" s="675"/>
      <c r="Z8" s="675"/>
      <c r="AA8" s="675"/>
      <c r="AB8" s="675"/>
      <c r="AC8" s="675"/>
      <c r="AD8" s="675"/>
      <c r="AE8" s="675"/>
      <c r="AF8" s="675"/>
      <c r="AG8" s="675"/>
      <c r="AH8" s="675"/>
    </row>
    <row r="9" spans="1:34" ht="23.25" customHeight="1">
      <c r="A9" s="377"/>
      <c r="B9" s="1817"/>
      <c r="C9" s="1817"/>
      <c r="D9" s="1817"/>
      <c r="E9" s="1817"/>
      <c r="F9" s="1817"/>
      <c r="G9" s="1817"/>
      <c r="H9" s="1817"/>
      <c r="I9" s="1817"/>
      <c r="J9" s="1817"/>
      <c r="K9" s="1817"/>
      <c r="L9" s="1817"/>
      <c r="M9" s="1817"/>
      <c r="N9" s="1817"/>
      <c r="O9" s="1817"/>
      <c r="Q9" s="1812"/>
      <c r="R9" s="1812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</row>
    <row r="10" spans="1:34" ht="23.25" customHeight="1">
      <c r="A10" s="377"/>
      <c r="B10" s="1817"/>
      <c r="C10" s="1817"/>
      <c r="D10" s="1817"/>
      <c r="E10" s="1817"/>
      <c r="F10" s="1817"/>
      <c r="G10" s="1817"/>
      <c r="H10" s="1817"/>
      <c r="I10" s="1817"/>
      <c r="J10" s="1817"/>
      <c r="K10" s="1817"/>
      <c r="L10" s="1817"/>
      <c r="M10" s="1817"/>
      <c r="N10" s="1817"/>
      <c r="O10" s="1817"/>
      <c r="Q10" s="1812"/>
      <c r="R10" s="1812"/>
      <c r="S10" s="675"/>
      <c r="T10" s="675"/>
      <c r="U10" s="675"/>
      <c r="V10" s="675"/>
      <c r="W10" s="675"/>
      <c r="X10" s="675"/>
      <c r="Y10" s="675"/>
      <c r="Z10" s="675"/>
      <c r="AA10" s="675"/>
      <c r="AB10" s="675"/>
      <c r="AC10" s="675"/>
      <c r="AD10" s="675"/>
      <c r="AE10" s="675"/>
      <c r="AF10" s="675"/>
      <c r="AG10" s="675"/>
      <c r="AH10" s="675"/>
    </row>
    <row r="11" spans="1:34" ht="23.25" customHeight="1">
      <c r="A11" s="377"/>
      <c r="B11" s="1817"/>
      <c r="C11" s="1817"/>
      <c r="D11" s="1817"/>
      <c r="E11" s="1817"/>
      <c r="F11" s="1817"/>
      <c r="G11" s="1817"/>
      <c r="H11" s="1817"/>
      <c r="I11" s="1817"/>
      <c r="J11" s="1817"/>
      <c r="K11" s="1817"/>
      <c r="L11" s="1817"/>
      <c r="M11" s="1817"/>
      <c r="N11" s="1817"/>
      <c r="O11" s="1817"/>
      <c r="Q11" s="1812"/>
      <c r="R11" s="1812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</row>
    <row r="12" spans="1:34" ht="23.25" customHeight="1">
      <c r="A12" s="377"/>
      <c r="B12" s="1817"/>
      <c r="C12" s="1817"/>
      <c r="D12" s="1817"/>
      <c r="E12" s="1817"/>
      <c r="F12" s="1817"/>
      <c r="G12" s="1817"/>
      <c r="H12" s="1817"/>
      <c r="I12" s="1817"/>
      <c r="J12" s="1817"/>
      <c r="K12" s="1817"/>
      <c r="L12" s="1817"/>
      <c r="M12" s="1817"/>
      <c r="N12" s="1817"/>
      <c r="O12" s="1817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</row>
    <row r="13" spans="1:34" ht="23.25" customHeight="1">
      <c r="A13" s="377"/>
      <c r="B13" s="1817"/>
      <c r="C13" s="1817"/>
      <c r="D13" s="1817"/>
      <c r="E13" s="1817"/>
      <c r="F13" s="1817"/>
      <c r="G13" s="1817"/>
      <c r="H13" s="1817"/>
      <c r="I13" s="1817"/>
      <c r="J13" s="1817"/>
      <c r="K13" s="1817"/>
      <c r="L13" s="1817"/>
      <c r="M13" s="1817"/>
      <c r="N13" s="1817"/>
      <c r="O13" s="1817"/>
    </row>
    <row r="14" spans="1:34" ht="39.75" customHeight="1">
      <c r="A14" s="377"/>
      <c r="B14" s="1817"/>
      <c r="C14" s="1817"/>
      <c r="D14" s="1817"/>
      <c r="E14" s="1817"/>
      <c r="F14" s="1817"/>
      <c r="G14" s="1817"/>
      <c r="H14" s="1817"/>
      <c r="I14" s="1817"/>
      <c r="J14" s="1817"/>
      <c r="K14" s="1817"/>
      <c r="L14" s="1817"/>
      <c r="M14" s="1817"/>
      <c r="N14" s="1817"/>
      <c r="O14" s="1817"/>
      <c r="W14" s="488"/>
    </row>
    <row r="15" spans="1:34" s="917" customFormat="1" ht="26.25" customHeight="1">
      <c r="A15" s="377"/>
      <c r="B15" s="229" t="s">
        <v>542</v>
      </c>
      <c r="C15" s="1602"/>
      <c r="D15" s="1602"/>
      <c r="E15" s="1602"/>
      <c r="F15" s="1602"/>
      <c r="G15" s="1602"/>
      <c r="H15" s="1602"/>
      <c r="I15" s="1602"/>
      <c r="J15" s="1602"/>
      <c r="K15" s="1602"/>
      <c r="L15" s="1602"/>
      <c r="M15" s="1602"/>
      <c r="N15" s="1602"/>
      <c r="O15" s="1602"/>
      <c r="P15" s="1603"/>
      <c r="Q15" s="380"/>
      <c r="R15" s="380"/>
      <c r="S15" s="380"/>
    </row>
    <row r="16" spans="1:34" s="917" customFormat="1" ht="20.25" customHeight="1">
      <c r="B16" s="1604"/>
      <c r="C16" s="229" t="s">
        <v>338</v>
      </c>
      <c r="D16" s="1605"/>
      <c r="E16" s="1605"/>
      <c r="F16" s="1605"/>
      <c r="G16" s="1605"/>
      <c r="H16" s="1605"/>
      <c r="I16" s="1605"/>
      <c r="J16" s="1605"/>
      <c r="K16" s="1605"/>
      <c r="L16" s="1605"/>
      <c r="M16" s="1605"/>
      <c r="N16" s="1605"/>
      <c r="O16" s="1605"/>
      <c r="P16" s="1606"/>
      <c r="Q16" s="377"/>
      <c r="R16" s="377"/>
      <c r="S16" s="377"/>
    </row>
    <row r="17" spans="2:29" s="918" customFormat="1" ht="36" customHeight="1">
      <c r="B17" s="1813" t="s">
        <v>544</v>
      </c>
      <c r="C17" s="1814"/>
      <c r="D17" s="1814"/>
      <c r="E17" s="1814"/>
      <c r="F17" s="1814"/>
      <c r="G17" s="1814"/>
      <c r="H17" s="1814"/>
      <c r="I17" s="1814"/>
      <c r="J17" s="1814"/>
      <c r="K17" s="1814"/>
      <c r="L17" s="1814"/>
      <c r="M17" s="1814"/>
      <c r="N17" s="1814"/>
      <c r="O17" s="1814"/>
      <c r="P17" s="1588"/>
      <c r="Q17" s="278"/>
      <c r="AC17" s="1104"/>
    </row>
    <row r="18" spans="2:29" s="917" customFormat="1" ht="16.5" customHeight="1">
      <c r="B18" s="726"/>
      <c r="C18" s="1782" t="s">
        <v>172</v>
      </c>
      <c r="D18" s="1809" t="s">
        <v>546</v>
      </c>
      <c r="E18" s="1809"/>
      <c r="F18" s="1809"/>
      <c r="G18" s="1809"/>
      <c r="H18" s="1809"/>
      <c r="I18" s="1809"/>
      <c r="J18" s="1809"/>
      <c r="K18" s="1809"/>
      <c r="L18" s="1809"/>
      <c r="M18" s="1809"/>
      <c r="N18" s="1809"/>
      <c r="O18" s="1809"/>
      <c r="P18" s="1590"/>
      <c r="Q18" s="295"/>
    </row>
    <row r="19" spans="2:29" s="917" customFormat="1" ht="16.5" customHeight="1">
      <c r="B19" s="726"/>
      <c r="C19" s="1782" t="s">
        <v>432</v>
      </c>
      <c r="D19" s="1809" t="s">
        <v>501</v>
      </c>
      <c r="E19" s="1809"/>
      <c r="F19" s="1809"/>
      <c r="G19" s="1809"/>
      <c r="H19" s="1809"/>
      <c r="I19" s="1809"/>
      <c r="J19" s="1809"/>
      <c r="K19" s="1809"/>
      <c r="L19" s="1809"/>
      <c r="M19" s="1809"/>
      <c r="N19" s="1809"/>
      <c r="O19" s="1809"/>
      <c r="P19" s="1590"/>
      <c r="Q19" s="295"/>
    </row>
    <row r="20" spans="2:29" s="917" customFormat="1" ht="16.5" customHeight="1">
      <c r="B20" s="726"/>
      <c r="C20" s="1782" t="s">
        <v>491</v>
      </c>
      <c r="D20" s="1809" t="s">
        <v>522</v>
      </c>
      <c r="E20" s="1809"/>
      <c r="F20" s="1809"/>
      <c r="G20" s="1809"/>
      <c r="H20" s="1809"/>
      <c r="I20" s="1809"/>
      <c r="J20" s="1809"/>
      <c r="K20" s="1809"/>
      <c r="L20" s="1809"/>
      <c r="M20" s="1809"/>
      <c r="N20" s="1809"/>
      <c r="O20" s="1809"/>
      <c r="P20" s="1590"/>
      <c r="Q20" s="295"/>
    </row>
    <row r="21" spans="2:29" s="917" customFormat="1" ht="16.5" customHeight="1">
      <c r="B21" s="726"/>
      <c r="C21" s="1782" t="s">
        <v>491</v>
      </c>
      <c r="D21" s="1809" t="s">
        <v>547</v>
      </c>
      <c r="E21" s="1809"/>
      <c r="F21" s="1809"/>
      <c r="G21" s="1809"/>
      <c r="H21" s="1809"/>
      <c r="I21" s="1809"/>
      <c r="J21" s="1809"/>
      <c r="K21" s="1809"/>
      <c r="L21" s="1809"/>
      <c r="M21" s="1809"/>
      <c r="N21" s="1809"/>
      <c r="O21" s="1809"/>
      <c r="P21" s="1590"/>
      <c r="Q21" s="295"/>
    </row>
    <row r="22" spans="2:29" s="917" customFormat="1" ht="16.5" customHeight="1">
      <c r="B22" s="726"/>
      <c r="C22" s="1782" t="s">
        <v>172</v>
      </c>
      <c r="D22" s="1809" t="s">
        <v>548</v>
      </c>
      <c r="E22" s="1809"/>
      <c r="F22" s="1809"/>
      <c r="G22" s="1809"/>
      <c r="H22" s="1809"/>
      <c r="I22" s="1809"/>
      <c r="J22" s="1809"/>
      <c r="K22" s="1809"/>
      <c r="L22" s="1809"/>
      <c r="M22" s="1809"/>
      <c r="N22" s="1809"/>
      <c r="O22" s="1809"/>
      <c r="P22" s="1590"/>
      <c r="Q22" s="295"/>
    </row>
    <row r="23" spans="2:29" s="917" customFormat="1" ht="16.5" customHeight="1">
      <c r="B23" s="726"/>
      <c r="C23" s="1782" t="s">
        <v>491</v>
      </c>
      <c r="D23" s="1809" t="s">
        <v>549</v>
      </c>
      <c r="E23" s="1809"/>
      <c r="F23" s="1809"/>
      <c r="G23" s="1809"/>
      <c r="H23" s="1809"/>
      <c r="I23" s="1809"/>
      <c r="J23" s="1809"/>
      <c r="K23" s="1809"/>
      <c r="L23" s="1809"/>
      <c r="M23" s="1809"/>
      <c r="N23" s="1809"/>
      <c r="O23" s="1809"/>
      <c r="P23" s="1590"/>
      <c r="Q23" s="295"/>
    </row>
    <row r="24" spans="2:29" s="917" customFormat="1" ht="16.5" customHeight="1">
      <c r="B24" s="726"/>
      <c r="C24" s="1782" t="s">
        <v>491</v>
      </c>
      <c r="D24" s="1809" t="s">
        <v>550</v>
      </c>
      <c r="E24" s="1809"/>
      <c r="F24" s="1809"/>
      <c r="G24" s="1809"/>
      <c r="H24" s="1809"/>
      <c r="I24" s="1809"/>
      <c r="J24" s="1809"/>
      <c r="K24" s="1809"/>
      <c r="L24" s="1809"/>
      <c r="M24" s="1809"/>
      <c r="N24" s="1809"/>
      <c r="O24" s="1809"/>
      <c r="P24" s="1590"/>
      <c r="Q24" s="295"/>
    </row>
    <row r="25" spans="2:29" s="917" customFormat="1" ht="16.5" customHeight="1">
      <c r="B25" s="726"/>
      <c r="C25" s="1782" t="s">
        <v>494</v>
      </c>
      <c r="D25" s="1809" t="s">
        <v>551</v>
      </c>
      <c r="E25" s="1809"/>
      <c r="F25" s="1809"/>
      <c r="G25" s="1809"/>
      <c r="H25" s="1809"/>
      <c r="I25" s="1809"/>
      <c r="J25" s="1809"/>
      <c r="K25" s="1809"/>
      <c r="L25" s="1809"/>
      <c r="M25" s="1809"/>
      <c r="N25" s="1809"/>
      <c r="O25" s="1809"/>
      <c r="P25" s="1590"/>
      <c r="Q25" s="295"/>
    </row>
    <row r="26" spans="2:29" s="917" customFormat="1" ht="29.25" customHeight="1">
      <c r="B26" s="726"/>
      <c r="C26" s="1782" t="s">
        <v>495</v>
      </c>
      <c r="D26" s="1809" t="s">
        <v>552</v>
      </c>
      <c r="E26" s="1809"/>
      <c r="F26" s="1809"/>
      <c r="G26" s="1809"/>
      <c r="H26" s="1809"/>
      <c r="I26" s="1809"/>
      <c r="J26" s="1809"/>
      <c r="K26" s="1809"/>
      <c r="L26" s="1809"/>
      <c r="M26" s="1809"/>
      <c r="N26" s="1809"/>
      <c r="O26" s="1809"/>
      <c r="P26" s="1590"/>
      <c r="Q26" s="295"/>
    </row>
    <row r="27" spans="2:29" s="917" customFormat="1" ht="16.5" customHeight="1">
      <c r="B27" s="726"/>
      <c r="C27" s="1782" t="s">
        <v>491</v>
      </c>
      <c r="D27" s="1809" t="s">
        <v>517</v>
      </c>
      <c r="E27" s="1809"/>
      <c r="F27" s="1809"/>
      <c r="G27" s="1809"/>
      <c r="H27" s="1809"/>
      <c r="I27" s="1809"/>
      <c r="J27" s="1809"/>
      <c r="K27" s="1809"/>
      <c r="L27" s="1809"/>
      <c r="M27" s="1809"/>
      <c r="N27" s="1809"/>
      <c r="O27" s="1809"/>
      <c r="P27" s="1590"/>
      <c r="Q27" s="295"/>
    </row>
    <row r="28" spans="2:29" s="917" customFormat="1" ht="17.25" customHeight="1">
      <c r="B28" s="726"/>
      <c r="C28" s="1782" t="s">
        <v>491</v>
      </c>
      <c r="D28" s="1810" t="s">
        <v>553</v>
      </c>
      <c r="E28" s="1810"/>
      <c r="F28" s="1810"/>
      <c r="G28" s="1810"/>
      <c r="H28" s="1810"/>
      <c r="I28" s="1810"/>
      <c r="J28" s="1810"/>
      <c r="K28" s="1810"/>
      <c r="L28" s="1810"/>
      <c r="M28" s="1810"/>
      <c r="N28" s="1810"/>
      <c r="O28" s="1810"/>
      <c r="P28" s="1590"/>
      <c r="Q28" s="295"/>
    </row>
    <row r="29" spans="2:29" s="917" customFormat="1" ht="30" customHeight="1">
      <c r="B29" s="726"/>
      <c r="C29" s="1782" t="s">
        <v>172</v>
      </c>
      <c r="D29" s="1809" t="s">
        <v>554</v>
      </c>
      <c r="E29" s="1809"/>
      <c r="F29" s="1809"/>
      <c r="G29" s="1809"/>
      <c r="H29" s="1809"/>
      <c r="I29" s="1809"/>
      <c r="J29" s="1809"/>
      <c r="K29" s="1809"/>
      <c r="L29" s="1809"/>
      <c r="M29" s="1809"/>
      <c r="N29" s="1809"/>
      <c r="O29" s="1809"/>
      <c r="P29" s="1590"/>
      <c r="Q29" s="295"/>
    </row>
    <row r="30" spans="2:29" s="917" customFormat="1" ht="16.5" customHeight="1">
      <c r="B30" s="726"/>
      <c r="C30" s="1782" t="s">
        <v>492</v>
      </c>
      <c r="D30" s="1809" t="s">
        <v>502</v>
      </c>
      <c r="E30" s="1809"/>
      <c r="F30" s="1809"/>
      <c r="G30" s="1809"/>
      <c r="H30" s="1809"/>
      <c r="I30" s="1809"/>
      <c r="J30" s="1809"/>
      <c r="K30" s="1809"/>
      <c r="L30" s="1809"/>
      <c r="M30" s="1809"/>
      <c r="N30" s="1809"/>
      <c r="O30" s="1809"/>
      <c r="P30" s="1590"/>
      <c r="Q30" s="295"/>
    </row>
    <row r="31" spans="2:29" s="917" customFormat="1" ht="16.5" customHeight="1">
      <c r="B31" s="726"/>
      <c r="C31" s="1782" t="s">
        <v>433</v>
      </c>
      <c r="D31" s="1809" t="s">
        <v>555</v>
      </c>
      <c r="E31" s="1809"/>
      <c r="F31" s="1809"/>
      <c r="G31" s="1809"/>
      <c r="H31" s="1809"/>
      <c r="I31" s="1809"/>
      <c r="J31" s="1809"/>
      <c r="K31" s="1809"/>
      <c r="L31" s="1809"/>
      <c r="M31" s="1809"/>
      <c r="N31" s="1809"/>
      <c r="O31" s="1809"/>
      <c r="P31" s="1590"/>
      <c r="Q31" s="295"/>
    </row>
    <row r="32" spans="2:29" s="917" customFormat="1" ht="9" customHeight="1">
      <c r="B32" s="726"/>
      <c r="C32" s="1589"/>
      <c r="D32" s="1820"/>
      <c r="E32" s="1820"/>
      <c r="F32" s="1820"/>
      <c r="G32" s="1820"/>
      <c r="H32" s="1820"/>
      <c r="I32" s="1820"/>
      <c r="J32" s="1820"/>
      <c r="K32" s="1820"/>
      <c r="L32" s="1820"/>
      <c r="M32" s="1820"/>
      <c r="N32" s="1820"/>
      <c r="O32" s="1820"/>
      <c r="P32" s="1590"/>
      <c r="Q32" s="295"/>
    </row>
    <row r="33" spans="1:18" s="917" customFormat="1" ht="63.75" customHeight="1">
      <c r="A33" s="1105" t="s">
        <v>439</v>
      </c>
      <c r="B33" s="1818" t="s">
        <v>545</v>
      </c>
      <c r="C33" s="1819"/>
      <c r="D33" s="1819"/>
      <c r="E33" s="1819"/>
      <c r="F33" s="1819"/>
      <c r="G33" s="1819"/>
      <c r="H33" s="1819"/>
      <c r="I33" s="1819"/>
      <c r="J33" s="1819"/>
      <c r="K33" s="1819"/>
      <c r="L33" s="1819"/>
      <c r="M33" s="1819"/>
      <c r="N33" s="1819"/>
      <c r="O33" s="1819"/>
      <c r="P33" s="1819"/>
      <c r="Q33" s="386"/>
      <c r="R33" s="386"/>
    </row>
    <row r="34" spans="1:18" s="815" customFormat="1" ht="36.75" customHeight="1" thickBot="1">
      <c r="A34" s="1106"/>
      <c r="B34" s="1781" t="s">
        <v>429</v>
      </c>
      <c r="C34" s="1239"/>
      <c r="D34" s="1106"/>
      <c r="E34" s="1107"/>
      <c r="F34" s="1107"/>
      <c r="G34" s="1107"/>
      <c r="H34" s="1107"/>
      <c r="I34" s="1107"/>
      <c r="J34" s="1107"/>
      <c r="K34" s="1107"/>
      <c r="L34" s="1107"/>
      <c r="M34" s="1107"/>
      <c r="N34" s="1107"/>
      <c r="O34" s="1107"/>
      <c r="P34" s="1107"/>
      <c r="R34" s="1108"/>
    </row>
    <row r="35" spans="1:18" ht="15.75" customHeight="1" thickBot="1">
      <c r="A35" s="229"/>
      <c r="B35" s="881"/>
      <c r="C35" s="882"/>
      <c r="D35" s="883" t="s">
        <v>415</v>
      </c>
      <c r="E35" s="884" t="s">
        <v>416</v>
      </c>
      <c r="F35" s="884" t="s">
        <v>417</v>
      </c>
      <c r="G35" s="884" t="s">
        <v>418</v>
      </c>
      <c r="H35" s="884" t="s">
        <v>419</v>
      </c>
      <c r="I35" s="884" t="s">
        <v>420</v>
      </c>
      <c r="J35" s="884" t="s">
        <v>421</v>
      </c>
      <c r="K35" s="884" t="s">
        <v>422</v>
      </c>
      <c r="L35" s="884" t="s">
        <v>423</v>
      </c>
      <c r="M35" s="884" t="s">
        <v>424</v>
      </c>
      <c r="N35" s="884" t="s">
        <v>425</v>
      </c>
      <c r="O35" s="885" t="s">
        <v>426</v>
      </c>
      <c r="Q35" s="673"/>
    </row>
    <row r="36" spans="1:18" ht="15.75" hidden="1" customHeight="1" thickTop="1">
      <c r="A36" s="229"/>
      <c r="B36" s="971">
        <v>2014</v>
      </c>
      <c r="C36" s="904" t="s">
        <v>430</v>
      </c>
      <c r="D36" s="891" t="s">
        <v>332</v>
      </c>
      <c r="E36" s="892" t="s">
        <v>428</v>
      </c>
      <c r="F36" s="892" t="s">
        <v>332</v>
      </c>
      <c r="G36" s="892" t="s">
        <v>332</v>
      </c>
      <c r="H36" s="892" t="s">
        <v>332</v>
      </c>
      <c r="I36" s="892" t="s">
        <v>332</v>
      </c>
      <c r="J36" s="892" t="s">
        <v>427</v>
      </c>
      <c r="K36" s="892" t="s">
        <v>427</v>
      </c>
      <c r="L36" s="892" t="s">
        <v>332</v>
      </c>
      <c r="M36" s="892" t="s">
        <v>332</v>
      </c>
      <c r="N36" s="892" t="s">
        <v>332</v>
      </c>
      <c r="O36" s="893" t="s">
        <v>332</v>
      </c>
      <c r="Q36" s="673"/>
    </row>
    <row r="37" spans="1:18" ht="15.75" hidden="1" customHeight="1">
      <c r="A37" s="229"/>
      <c r="B37" s="972"/>
      <c r="C37" s="901" t="s">
        <v>431</v>
      </c>
      <c r="D37" s="887" t="s">
        <v>428</v>
      </c>
      <c r="E37" s="888" t="s">
        <v>332</v>
      </c>
      <c r="F37" s="888" t="s">
        <v>332</v>
      </c>
      <c r="G37" s="888" t="s">
        <v>427</v>
      </c>
      <c r="H37" s="888" t="s">
        <v>332</v>
      </c>
      <c r="I37" s="888" t="s">
        <v>332</v>
      </c>
      <c r="J37" s="888" t="s">
        <v>428</v>
      </c>
      <c r="K37" s="888" t="s">
        <v>332</v>
      </c>
      <c r="L37" s="888" t="s">
        <v>427</v>
      </c>
      <c r="M37" s="888" t="s">
        <v>427</v>
      </c>
      <c r="N37" s="888" t="s">
        <v>332</v>
      </c>
      <c r="O37" s="889" t="s">
        <v>332</v>
      </c>
      <c r="Q37" s="673"/>
    </row>
    <row r="38" spans="1:18" ht="15.75" customHeight="1" thickTop="1">
      <c r="A38" s="229"/>
      <c r="B38" s="971">
        <v>2015</v>
      </c>
      <c r="C38" s="902" t="s">
        <v>430</v>
      </c>
      <c r="D38" s="894" t="s">
        <v>332</v>
      </c>
      <c r="E38" s="895" t="s">
        <v>428</v>
      </c>
      <c r="F38" s="895" t="s">
        <v>332</v>
      </c>
      <c r="G38" s="895" t="s">
        <v>332</v>
      </c>
      <c r="H38" s="895" t="s">
        <v>332</v>
      </c>
      <c r="I38" s="895" t="s">
        <v>332</v>
      </c>
      <c r="J38" s="895" t="s">
        <v>332</v>
      </c>
      <c r="K38" s="895" t="s">
        <v>332</v>
      </c>
      <c r="L38" s="895" t="s">
        <v>332</v>
      </c>
      <c r="M38" s="895" t="s">
        <v>332</v>
      </c>
      <c r="N38" s="895" t="s">
        <v>332</v>
      </c>
      <c r="O38" s="907" t="s">
        <v>427</v>
      </c>
      <c r="Q38" s="673"/>
    </row>
    <row r="39" spans="1:18" ht="15.75" customHeight="1">
      <c r="A39" s="229"/>
      <c r="B39" s="972"/>
      <c r="C39" s="903" t="s">
        <v>431</v>
      </c>
      <c r="D39" s="896" t="s">
        <v>332</v>
      </c>
      <c r="E39" s="890" t="s">
        <v>332</v>
      </c>
      <c r="F39" s="890" t="s">
        <v>428</v>
      </c>
      <c r="G39" s="888" t="s">
        <v>332</v>
      </c>
      <c r="H39" s="897" t="s">
        <v>332</v>
      </c>
      <c r="I39" s="897" t="s">
        <v>332</v>
      </c>
      <c r="J39" s="898" t="s">
        <v>332</v>
      </c>
      <c r="K39" s="897" t="s">
        <v>332</v>
      </c>
      <c r="L39" s="888" t="s">
        <v>332</v>
      </c>
      <c r="M39" s="888" t="s">
        <v>427</v>
      </c>
      <c r="N39" s="897" t="s">
        <v>332</v>
      </c>
      <c r="O39" s="908" t="s">
        <v>332</v>
      </c>
      <c r="Q39" s="673"/>
    </row>
    <row r="40" spans="1:18" ht="15.75" customHeight="1">
      <c r="A40" s="229"/>
      <c r="B40" s="971">
        <v>2016</v>
      </c>
      <c r="C40" s="905" t="s">
        <v>430</v>
      </c>
      <c r="D40" s="910" t="s">
        <v>332</v>
      </c>
      <c r="E40" s="895" t="s">
        <v>332</v>
      </c>
      <c r="F40" s="895" t="s">
        <v>332</v>
      </c>
      <c r="G40" s="925" t="s">
        <v>332</v>
      </c>
      <c r="H40" s="895" t="s">
        <v>332</v>
      </c>
      <c r="I40" s="895" t="s">
        <v>332</v>
      </c>
      <c r="J40" s="895" t="s">
        <v>332</v>
      </c>
      <c r="K40" s="895" t="s">
        <v>332</v>
      </c>
      <c r="L40" s="895" t="s">
        <v>332</v>
      </c>
      <c r="M40" s="895" t="s">
        <v>332</v>
      </c>
      <c r="N40" s="895" t="s">
        <v>332</v>
      </c>
      <c r="O40" s="907" t="s">
        <v>332</v>
      </c>
      <c r="Q40" s="673"/>
    </row>
    <row r="41" spans="1:18" ht="15.75" customHeight="1">
      <c r="A41" s="229"/>
      <c r="B41" s="972"/>
      <c r="C41" s="900" t="s">
        <v>431</v>
      </c>
      <c r="D41" s="939" t="s">
        <v>332</v>
      </c>
      <c r="E41" s="886" t="s">
        <v>332</v>
      </c>
      <c r="F41" s="886" t="s">
        <v>427</v>
      </c>
      <c r="G41" s="940" t="s">
        <v>332</v>
      </c>
      <c r="H41" s="940" t="s">
        <v>332</v>
      </c>
      <c r="I41" s="940" t="s">
        <v>332</v>
      </c>
      <c r="J41" s="940" t="s">
        <v>332</v>
      </c>
      <c r="K41" s="940" t="s">
        <v>332</v>
      </c>
      <c r="L41" s="940" t="s">
        <v>332</v>
      </c>
      <c r="M41" s="941" t="s">
        <v>332</v>
      </c>
      <c r="N41" s="940" t="s">
        <v>332</v>
      </c>
      <c r="O41" s="908" t="s">
        <v>428</v>
      </c>
      <c r="Q41" s="673"/>
    </row>
    <row r="42" spans="1:18" ht="15.75" customHeight="1">
      <c r="A42" s="229"/>
      <c r="B42" s="971">
        <v>2017</v>
      </c>
      <c r="C42" s="902" t="s">
        <v>430</v>
      </c>
      <c r="D42" s="910" t="s">
        <v>332</v>
      </c>
      <c r="E42" s="895" t="s">
        <v>332</v>
      </c>
      <c r="F42" s="895" t="s">
        <v>332</v>
      </c>
      <c r="G42" s="895" t="s">
        <v>332</v>
      </c>
      <c r="H42" s="895" t="s">
        <v>332</v>
      </c>
      <c r="I42" s="895" t="s">
        <v>332</v>
      </c>
      <c r="J42" s="895" t="s">
        <v>428</v>
      </c>
      <c r="K42" s="895" t="s">
        <v>332</v>
      </c>
      <c r="L42" s="895" t="s">
        <v>332</v>
      </c>
      <c r="M42" s="895" t="s">
        <v>332</v>
      </c>
      <c r="N42" s="895" t="s">
        <v>332</v>
      </c>
      <c r="O42" s="907" t="s">
        <v>332</v>
      </c>
      <c r="Q42" s="673"/>
    </row>
    <row r="43" spans="1:18" ht="15.75" customHeight="1">
      <c r="A43" s="229"/>
      <c r="B43" s="974"/>
      <c r="C43" s="900" t="s">
        <v>431</v>
      </c>
      <c r="D43" s="939" t="s">
        <v>332</v>
      </c>
      <c r="E43" s="886" t="s">
        <v>332</v>
      </c>
      <c r="F43" s="941" t="s">
        <v>332</v>
      </c>
      <c r="G43" s="886" t="s">
        <v>332</v>
      </c>
      <c r="H43" s="886" t="s">
        <v>332</v>
      </c>
      <c r="I43" s="886" t="s">
        <v>428</v>
      </c>
      <c r="J43" s="886" t="s">
        <v>332</v>
      </c>
      <c r="K43" s="886" t="s">
        <v>332</v>
      </c>
      <c r="L43" s="886" t="s">
        <v>332</v>
      </c>
      <c r="M43" s="940" t="s">
        <v>332</v>
      </c>
      <c r="N43" s="940" t="s">
        <v>332</v>
      </c>
      <c r="O43" s="1000" t="s">
        <v>332</v>
      </c>
      <c r="Q43" s="673"/>
    </row>
    <row r="44" spans="1:18" ht="15.75" customHeight="1">
      <c r="A44" s="229"/>
      <c r="B44" s="971">
        <v>2018</v>
      </c>
      <c r="C44" s="902" t="s">
        <v>430</v>
      </c>
      <c r="D44" s="910" t="s">
        <v>332</v>
      </c>
      <c r="E44" s="895" t="s">
        <v>332</v>
      </c>
      <c r="F44" s="895" t="s">
        <v>332</v>
      </c>
      <c r="G44" s="895" t="s">
        <v>332</v>
      </c>
      <c r="H44" s="895" t="s">
        <v>332</v>
      </c>
      <c r="I44" s="895" t="s">
        <v>332</v>
      </c>
      <c r="J44" s="895" t="s">
        <v>332</v>
      </c>
      <c r="K44" s="895" t="s">
        <v>332</v>
      </c>
      <c r="L44" s="895" t="s">
        <v>332</v>
      </c>
      <c r="M44" s="895" t="s">
        <v>332</v>
      </c>
      <c r="N44" s="895" t="s">
        <v>332</v>
      </c>
      <c r="O44" s="907" t="s">
        <v>332</v>
      </c>
      <c r="Q44" s="673"/>
    </row>
    <row r="45" spans="1:18" ht="15.75" customHeight="1">
      <c r="A45" s="229"/>
      <c r="B45" s="1109"/>
      <c r="C45" s="900" t="s">
        <v>431</v>
      </c>
      <c r="D45" s="1110" t="s">
        <v>428</v>
      </c>
      <c r="E45" s="940" t="s">
        <v>332</v>
      </c>
      <c r="F45" s="940" t="s">
        <v>332</v>
      </c>
      <c r="G45" s="940" t="s">
        <v>332</v>
      </c>
      <c r="H45" s="940" t="s">
        <v>332</v>
      </c>
      <c r="I45" s="940" t="s">
        <v>332</v>
      </c>
      <c r="J45" s="940" t="s">
        <v>332</v>
      </c>
      <c r="K45" s="940" t="s">
        <v>332</v>
      </c>
      <c r="L45" s="940" t="s">
        <v>332</v>
      </c>
      <c r="M45" s="940" t="s">
        <v>332</v>
      </c>
      <c r="N45" s="940" t="s">
        <v>332</v>
      </c>
      <c r="O45" s="1111" t="s">
        <v>332</v>
      </c>
      <c r="Q45" s="673"/>
    </row>
    <row r="46" spans="1:18" ht="15.75" customHeight="1">
      <c r="A46" s="229"/>
      <c r="B46" s="971">
        <v>2019</v>
      </c>
      <c r="C46" s="902" t="s">
        <v>430</v>
      </c>
      <c r="D46" s="895" t="s">
        <v>332</v>
      </c>
      <c r="E46" s="895" t="s">
        <v>332</v>
      </c>
      <c r="F46" s="895" t="s">
        <v>332</v>
      </c>
      <c r="G46" s="895" t="s">
        <v>332</v>
      </c>
      <c r="H46" s="895" t="s">
        <v>332</v>
      </c>
      <c r="I46" s="895" t="s">
        <v>427</v>
      </c>
      <c r="J46" s="895" t="s">
        <v>332</v>
      </c>
      <c r="K46" s="895" t="s">
        <v>332</v>
      </c>
      <c r="L46" s="895" t="s">
        <v>332</v>
      </c>
      <c r="M46" s="895" t="s">
        <v>332</v>
      </c>
      <c r="N46" s="895" t="s">
        <v>332</v>
      </c>
      <c r="O46" s="907" t="s">
        <v>332</v>
      </c>
      <c r="Q46" s="673"/>
    </row>
    <row r="47" spans="1:18" ht="15.75" customHeight="1">
      <c r="A47" s="229"/>
      <c r="B47" s="974"/>
      <c r="C47" s="903" t="s">
        <v>431</v>
      </c>
      <c r="D47" s="1114" t="s">
        <v>332</v>
      </c>
      <c r="E47" s="897" t="s">
        <v>332</v>
      </c>
      <c r="F47" s="897" t="s">
        <v>427</v>
      </c>
      <c r="G47" s="897" t="s">
        <v>332</v>
      </c>
      <c r="H47" s="897" t="s">
        <v>427</v>
      </c>
      <c r="I47" s="897" t="s">
        <v>332</v>
      </c>
      <c r="J47" s="897" t="s">
        <v>332</v>
      </c>
      <c r="K47" s="897" t="s">
        <v>332</v>
      </c>
      <c r="L47" s="897" t="s">
        <v>332</v>
      </c>
      <c r="M47" s="897" t="s">
        <v>427</v>
      </c>
      <c r="N47" s="897" t="s">
        <v>332</v>
      </c>
      <c r="O47" s="908" t="s">
        <v>427</v>
      </c>
      <c r="Q47" s="673"/>
    </row>
    <row r="48" spans="1:18" ht="15.75" customHeight="1">
      <c r="A48" s="229"/>
      <c r="B48" s="1112">
        <v>2020</v>
      </c>
      <c r="C48" s="905" t="s">
        <v>430</v>
      </c>
      <c r="D48" s="1113" t="s">
        <v>332</v>
      </c>
      <c r="E48" s="1113" t="s">
        <v>332</v>
      </c>
      <c r="F48" s="1113" t="s">
        <v>427</v>
      </c>
      <c r="G48" s="1113" t="s">
        <v>332</v>
      </c>
      <c r="H48" s="1113" t="s">
        <v>427</v>
      </c>
      <c r="I48" s="1113" t="s">
        <v>427</v>
      </c>
      <c r="J48" s="1113" t="s">
        <v>332</v>
      </c>
      <c r="K48" s="1113" t="s">
        <v>332</v>
      </c>
      <c r="L48" s="1113" t="s">
        <v>332</v>
      </c>
      <c r="M48" s="1113" t="s">
        <v>332</v>
      </c>
      <c r="N48" s="1113" t="s">
        <v>332</v>
      </c>
      <c r="O48" s="907" t="s">
        <v>428</v>
      </c>
      <c r="Q48" s="673"/>
    </row>
    <row r="49" spans="1:18" ht="15.75" customHeight="1">
      <c r="A49" s="229"/>
      <c r="B49" s="1109"/>
      <c r="C49" s="900" t="s">
        <v>431</v>
      </c>
      <c r="D49" s="1110" t="s">
        <v>332</v>
      </c>
      <c r="E49" s="940" t="s">
        <v>332</v>
      </c>
      <c r="F49" s="940" t="s">
        <v>427</v>
      </c>
      <c r="G49" s="940" t="s">
        <v>427</v>
      </c>
      <c r="H49" s="940" t="s">
        <v>332</v>
      </c>
      <c r="I49" s="940" t="s">
        <v>428</v>
      </c>
      <c r="J49" s="940" t="s">
        <v>428</v>
      </c>
      <c r="K49" s="940" t="s">
        <v>332</v>
      </c>
      <c r="L49" s="940" t="s">
        <v>332</v>
      </c>
      <c r="M49" s="940" t="s">
        <v>332</v>
      </c>
      <c r="N49" s="940" t="s">
        <v>332</v>
      </c>
      <c r="O49" s="1111" t="s">
        <v>332</v>
      </c>
      <c r="Q49" s="673"/>
    </row>
    <row r="50" spans="1:18" ht="15.75" customHeight="1">
      <c r="A50" s="229"/>
      <c r="B50" s="971">
        <v>2021</v>
      </c>
      <c r="C50" s="902" t="s">
        <v>430</v>
      </c>
      <c r="D50" s="910" t="s">
        <v>332</v>
      </c>
      <c r="E50" s="895" t="s">
        <v>332</v>
      </c>
      <c r="F50" s="895" t="s">
        <v>332</v>
      </c>
      <c r="G50" s="895" t="s">
        <v>332</v>
      </c>
      <c r="H50" s="895" t="s">
        <v>332</v>
      </c>
      <c r="I50" s="895" t="s">
        <v>332</v>
      </c>
      <c r="J50" s="895" t="s">
        <v>332</v>
      </c>
      <c r="K50" s="895" t="s">
        <v>505</v>
      </c>
      <c r="L50" s="895" t="s">
        <v>332</v>
      </c>
      <c r="M50" s="895" t="s">
        <v>332</v>
      </c>
      <c r="N50" s="1330" t="s">
        <v>332</v>
      </c>
      <c r="O50" s="907"/>
      <c r="Q50" s="673"/>
    </row>
    <row r="51" spans="1:18" ht="15.75" customHeight="1" thickBot="1">
      <c r="A51" s="229"/>
      <c r="B51" s="973"/>
      <c r="C51" s="906" t="s">
        <v>431</v>
      </c>
      <c r="D51" s="1271" t="s">
        <v>332</v>
      </c>
      <c r="E51" s="899" t="s">
        <v>427</v>
      </c>
      <c r="F51" s="899" t="s">
        <v>332</v>
      </c>
      <c r="G51" s="899" t="s">
        <v>332</v>
      </c>
      <c r="H51" s="899" t="s">
        <v>427</v>
      </c>
      <c r="I51" s="899" t="s">
        <v>332</v>
      </c>
      <c r="J51" s="899" t="s">
        <v>332</v>
      </c>
      <c r="K51" s="899" t="s">
        <v>518</v>
      </c>
      <c r="L51" s="899" t="s">
        <v>427</v>
      </c>
      <c r="M51" s="899" t="s">
        <v>332</v>
      </c>
      <c r="N51" s="899" t="s">
        <v>332</v>
      </c>
      <c r="O51" s="1270"/>
      <c r="Q51" s="673"/>
    </row>
    <row r="52" spans="1:18" ht="18.75" customHeight="1">
      <c r="A52" s="377"/>
      <c r="B52" s="229"/>
      <c r="P52" s="379"/>
      <c r="R52" s="673"/>
    </row>
    <row r="53" spans="1:18" ht="35.25" customHeight="1">
      <c r="B53" s="229"/>
    </row>
    <row r="54" spans="1:18">
      <c r="B54" s="229"/>
    </row>
  </sheetData>
  <mergeCells count="21">
    <mergeCell ref="B33:P33"/>
    <mergeCell ref="D29:O29"/>
    <mergeCell ref="D24:O24"/>
    <mergeCell ref="D31:O31"/>
    <mergeCell ref="D32:O32"/>
    <mergeCell ref="D30:O30"/>
    <mergeCell ref="D25:O25"/>
    <mergeCell ref="D26:O26"/>
    <mergeCell ref="D23:O23"/>
    <mergeCell ref="D28:O28"/>
    <mergeCell ref="D27:O27"/>
    <mergeCell ref="A1:Q1"/>
    <mergeCell ref="Q5:R11"/>
    <mergeCell ref="D18:O18"/>
    <mergeCell ref="D19:O19"/>
    <mergeCell ref="D22:O22"/>
    <mergeCell ref="B17:O17"/>
    <mergeCell ref="D20:O20"/>
    <mergeCell ref="B5:O6"/>
    <mergeCell ref="B7:O14"/>
    <mergeCell ref="D21:O21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2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66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U2" sqref="U2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74" customWidth="1"/>
    <col min="17" max="22" width="6.33203125" customWidth="1"/>
  </cols>
  <sheetData>
    <row r="1" spans="1:22" s="6" customFormat="1" ht="28.5" customHeight="1">
      <c r="A1" s="1939"/>
      <c r="B1" s="1939"/>
      <c r="C1" s="1939"/>
      <c r="D1" s="1939"/>
      <c r="E1" s="1939"/>
      <c r="F1" s="1939"/>
      <c r="G1" s="1939"/>
      <c r="H1" s="1939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939" t="s">
        <v>243</v>
      </c>
      <c r="B2" s="1939"/>
      <c r="C2" s="1939"/>
      <c r="D2" s="1939"/>
      <c r="E2" s="1939"/>
      <c r="F2" s="1939"/>
      <c r="G2" s="1939"/>
      <c r="H2" s="1939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940" t="s">
        <v>56</v>
      </c>
      <c r="O3" s="1940"/>
      <c r="P3" s="1940"/>
      <c r="Q3" s="1940"/>
      <c r="R3" s="1940"/>
      <c r="S3" s="1940"/>
      <c r="T3" s="1940"/>
      <c r="U3" s="1940"/>
      <c r="V3" s="1940"/>
    </row>
    <row r="4" spans="1:22" s="6" customFormat="1" ht="20.100000000000001" customHeight="1">
      <c r="A4" s="1950" t="s">
        <v>106</v>
      </c>
      <c r="B4" s="1951"/>
      <c r="C4" s="1951"/>
      <c r="D4" s="1951"/>
      <c r="E4" s="1951"/>
      <c r="F4" s="1952"/>
      <c r="G4" s="1935" t="s">
        <v>1</v>
      </c>
      <c r="H4" s="1959"/>
      <c r="I4" s="1959"/>
      <c r="J4" s="1936"/>
      <c r="K4" s="1935" t="s">
        <v>2</v>
      </c>
      <c r="L4" s="1959"/>
      <c r="M4" s="1959"/>
      <c r="N4" s="1936"/>
      <c r="O4" s="1935" t="s">
        <v>3</v>
      </c>
      <c r="P4" s="1936"/>
      <c r="Q4" s="1935" t="s">
        <v>4</v>
      </c>
      <c r="R4" s="1936"/>
      <c r="S4" s="1935" t="s">
        <v>5</v>
      </c>
      <c r="T4" s="1936"/>
      <c r="U4" s="1935" t="s">
        <v>6</v>
      </c>
      <c r="V4" s="1936"/>
    </row>
    <row r="5" spans="1:22" s="6" customFormat="1" ht="20.100000000000001" customHeight="1">
      <c r="A5" s="1953"/>
      <c r="B5" s="1954"/>
      <c r="C5" s="1954"/>
      <c r="D5" s="1954"/>
      <c r="E5" s="1954"/>
      <c r="F5" s="1955"/>
      <c r="G5" s="1946" t="s">
        <v>436</v>
      </c>
      <c r="H5" s="1947"/>
      <c r="I5" s="1943" t="s">
        <v>93</v>
      </c>
      <c r="J5" s="1944"/>
      <c r="K5" s="1937" t="s">
        <v>215</v>
      </c>
      <c r="L5" s="1943"/>
      <c r="M5" s="1943" t="s">
        <v>92</v>
      </c>
      <c r="N5" s="1938"/>
      <c r="O5" s="1941" t="s">
        <v>216</v>
      </c>
      <c r="P5" s="1942"/>
      <c r="Q5" s="1937" t="s">
        <v>217</v>
      </c>
      <c r="R5" s="1938"/>
      <c r="S5" s="1937" t="s">
        <v>218</v>
      </c>
      <c r="T5" s="1938"/>
      <c r="U5" s="1937" t="s">
        <v>51</v>
      </c>
      <c r="V5" s="1938"/>
    </row>
    <row r="6" spans="1:22" s="6" customFormat="1" ht="20.100000000000001" customHeight="1">
      <c r="A6" s="1953"/>
      <c r="B6" s="1954"/>
      <c r="C6" s="1954"/>
      <c r="D6" s="1954"/>
      <c r="E6" s="1954"/>
      <c r="F6" s="1955"/>
      <c r="G6" s="1948"/>
      <c r="H6" s="1949"/>
      <c r="I6" s="1945"/>
      <c r="J6" s="1944"/>
      <c r="K6" s="1937"/>
      <c r="L6" s="1943"/>
      <c r="M6" s="1943"/>
      <c r="N6" s="1938"/>
      <c r="O6" s="1941"/>
      <c r="P6" s="1942"/>
      <c r="Q6" s="1937"/>
      <c r="R6" s="1938"/>
      <c r="S6" s="1937"/>
      <c r="T6" s="1938"/>
      <c r="U6" s="1937"/>
      <c r="V6" s="1938"/>
    </row>
    <row r="7" spans="1:22" s="6" customFormat="1" ht="20.100000000000001" customHeight="1" thickBot="1">
      <c r="A7" s="1956"/>
      <c r="B7" s="1957"/>
      <c r="C7" s="1957"/>
      <c r="D7" s="1957"/>
      <c r="E7" s="1957"/>
      <c r="F7" s="1958"/>
      <c r="G7" s="958" t="s">
        <v>7</v>
      </c>
      <c r="H7" s="959" t="s">
        <v>8</v>
      </c>
      <c r="I7" s="959" t="s">
        <v>7</v>
      </c>
      <c r="J7" s="671" t="s">
        <v>8</v>
      </c>
      <c r="K7" s="958" t="s">
        <v>7</v>
      </c>
      <c r="L7" s="959" t="s">
        <v>8</v>
      </c>
      <c r="M7" s="959" t="s">
        <v>7</v>
      </c>
      <c r="N7" s="671" t="s">
        <v>8</v>
      </c>
      <c r="O7" s="958" t="s">
        <v>7</v>
      </c>
      <c r="P7" s="671" t="s">
        <v>8</v>
      </c>
      <c r="Q7" s="958" t="s">
        <v>7</v>
      </c>
      <c r="R7" s="671" t="s">
        <v>8</v>
      </c>
      <c r="S7" s="958" t="s">
        <v>7</v>
      </c>
      <c r="T7" s="671" t="s">
        <v>26</v>
      </c>
      <c r="U7" s="958" t="s">
        <v>7</v>
      </c>
      <c r="V7" s="67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2" t="s">
        <v>268</v>
      </c>
      <c r="F8" s="304"/>
      <c r="G8" s="462">
        <v>-1.8</v>
      </c>
      <c r="H8" s="463">
        <v>0.8</v>
      </c>
      <c r="I8" s="463">
        <v>-16.3</v>
      </c>
      <c r="J8" s="464">
        <v>-7</v>
      </c>
      <c r="K8" s="462">
        <v>2.6</v>
      </c>
      <c r="L8" s="463">
        <v>-6.3</v>
      </c>
      <c r="M8" s="463">
        <v>-3.4</v>
      </c>
      <c r="N8" s="464">
        <v>18.100000000000001</v>
      </c>
      <c r="O8" s="876">
        <v>-2.8</v>
      </c>
      <c r="P8" s="869">
        <v>-10.6</v>
      </c>
      <c r="Q8" s="506">
        <v>0.65</v>
      </c>
      <c r="R8" s="507">
        <v>0.54</v>
      </c>
      <c r="S8" s="462">
        <v>-0.3</v>
      </c>
      <c r="T8" s="465">
        <v>0</v>
      </c>
      <c r="U8" s="670">
        <v>-4.4000000000000004</v>
      </c>
      <c r="V8" s="464">
        <v>-20</v>
      </c>
    </row>
    <row r="9" spans="1:22" s="6" customFormat="1" ht="36.75" hidden="1" customHeight="1">
      <c r="A9" s="790"/>
      <c r="B9" s="698"/>
      <c r="C9" s="698">
        <v>24</v>
      </c>
      <c r="D9" s="698"/>
      <c r="E9" s="697" t="s">
        <v>268</v>
      </c>
      <c r="F9" s="698"/>
      <c r="G9" s="699">
        <v>-0.8</v>
      </c>
      <c r="H9" s="700">
        <v>1.5</v>
      </c>
      <c r="I9" s="700">
        <v>29.7</v>
      </c>
      <c r="J9" s="701">
        <v>28.9</v>
      </c>
      <c r="K9" s="699">
        <v>5.8</v>
      </c>
      <c r="L9" s="700">
        <v>58.3</v>
      </c>
      <c r="M9" s="700">
        <v>14.3</v>
      </c>
      <c r="N9" s="701">
        <v>79.099999999999994</v>
      </c>
      <c r="O9" s="877">
        <v>0.6</v>
      </c>
      <c r="P9" s="878">
        <v>6.9</v>
      </c>
      <c r="Q9" s="791">
        <v>0.8</v>
      </c>
      <c r="R9" s="792">
        <v>0.89</v>
      </c>
      <c r="S9" s="699">
        <v>0</v>
      </c>
      <c r="T9" s="793">
        <v>0</v>
      </c>
      <c r="U9" s="704">
        <v>-4.8</v>
      </c>
      <c r="V9" s="701">
        <v>-31.7</v>
      </c>
    </row>
    <row r="10" spans="1:22" s="6" customFormat="1" ht="36.75" hidden="1" customHeight="1">
      <c r="A10" s="790"/>
      <c r="B10" s="698"/>
      <c r="C10" s="698">
        <v>25</v>
      </c>
      <c r="D10" s="698"/>
      <c r="E10" s="697" t="s">
        <v>268</v>
      </c>
      <c r="F10" s="698"/>
      <c r="G10" s="699">
        <v>-0.4</v>
      </c>
      <c r="H10" s="700">
        <v>-3.3</v>
      </c>
      <c r="I10" s="700">
        <v>-0.2</v>
      </c>
      <c r="J10" s="701">
        <v>-4.7</v>
      </c>
      <c r="K10" s="699">
        <v>11</v>
      </c>
      <c r="L10" s="700">
        <v>21.6</v>
      </c>
      <c r="M10" s="700">
        <v>12.8</v>
      </c>
      <c r="N10" s="701">
        <v>22.8</v>
      </c>
      <c r="O10" s="877">
        <v>-0.8</v>
      </c>
      <c r="P10" s="878">
        <v>-0.7</v>
      </c>
      <c r="Q10" s="791">
        <v>0.93</v>
      </c>
      <c r="R10" s="792">
        <v>1.03</v>
      </c>
      <c r="S10" s="699">
        <v>0.4</v>
      </c>
      <c r="T10" s="793">
        <v>0.7</v>
      </c>
      <c r="U10" s="704">
        <v>-10.5</v>
      </c>
      <c r="V10" s="701">
        <v>0</v>
      </c>
    </row>
    <row r="11" spans="1:22" s="6" customFormat="1" ht="20.100000000000001" hidden="1" customHeight="1">
      <c r="A11" s="1892">
        <v>2017</v>
      </c>
      <c r="B11" s="1893"/>
      <c r="C11" s="1893">
        <v>2017</v>
      </c>
      <c r="D11" s="698"/>
      <c r="E11" s="697" t="s">
        <v>268</v>
      </c>
      <c r="F11" s="698"/>
      <c r="G11" s="699">
        <v>0</v>
      </c>
      <c r="H11" s="700">
        <v>-1</v>
      </c>
      <c r="I11" s="700">
        <v>5.8</v>
      </c>
      <c r="J11" s="701">
        <v>6.2</v>
      </c>
      <c r="K11" s="699">
        <v>-0.3</v>
      </c>
      <c r="L11" s="700">
        <v>-5.0999999999999996</v>
      </c>
      <c r="M11" s="700">
        <v>0.7</v>
      </c>
      <c r="N11" s="701">
        <v>6.4</v>
      </c>
      <c r="O11" s="699">
        <v>3.1</v>
      </c>
      <c r="P11" s="1101">
        <v>8.6</v>
      </c>
      <c r="Q11" s="791">
        <v>1.5</v>
      </c>
      <c r="R11" s="792">
        <v>1.4</v>
      </c>
      <c r="S11" s="699">
        <v>0.5</v>
      </c>
      <c r="T11" s="793">
        <v>1.3</v>
      </c>
      <c r="U11" s="704">
        <v>-0.5</v>
      </c>
      <c r="V11" s="701">
        <v>4.4000000000000004</v>
      </c>
    </row>
    <row r="12" spans="1:22" s="6" customFormat="1" ht="20.100000000000001" customHeight="1">
      <c r="A12" s="1892">
        <v>2018</v>
      </c>
      <c r="B12" s="1893"/>
      <c r="C12" s="1893">
        <v>2018</v>
      </c>
      <c r="D12" s="698"/>
      <c r="E12" s="697" t="s">
        <v>268</v>
      </c>
      <c r="F12" s="698"/>
      <c r="G12" s="699">
        <v>-0.5</v>
      </c>
      <c r="H12" s="700">
        <v>-2.1</v>
      </c>
      <c r="I12" s="700">
        <v>0.1</v>
      </c>
      <c r="J12" s="701">
        <v>-1.3</v>
      </c>
      <c r="K12" s="699">
        <v>-2.2999999999999998</v>
      </c>
      <c r="L12" s="700">
        <v>7.1</v>
      </c>
      <c r="M12" s="700">
        <v>-3.1</v>
      </c>
      <c r="N12" s="701">
        <v>-19.100000000000001</v>
      </c>
      <c r="O12" s="699">
        <v>1.1000000000000001</v>
      </c>
      <c r="P12" s="1101">
        <v>4.9000000000000004</v>
      </c>
      <c r="Q12" s="791">
        <v>1.61</v>
      </c>
      <c r="R12" s="792">
        <v>1.46</v>
      </c>
      <c r="S12" s="699">
        <v>1</v>
      </c>
      <c r="T12" s="793">
        <v>1.2</v>
      </c>
      <c r="U12" s="704">
        <v>-2</v>
      </c>
      <c r="V12" s="701">
        <v>-38.299999999999997</v>
      </c>
    </row>
    <row r="13" spans="1:22" s="6" customFormat="1" ht="20.100000000000001" customHeight="1">
      <c r="A13" s="1892">
        <v>2019</v>
      </c>
      <c r="B13" s="1893"/>
      <c r="C13" s="1893">
        <v>2018</v>
      </c>
      <c r="D13" s="698"/>
      <c r="E13" s="697" t="s">
        <v>268</v>
      </c>
      <c r="F13" s="698"/>
      <c r="G13" s="699">
        <v>-1.3</v>
      </c>
      <c r="H13" s="700">
        <v>-1.2</v>
      </c>
      <c r="I13" s="700">
        <v>-2.1</v>
      </c>
      <c r="J13" s="701">
        <v>-1.9</v>
      </c>
      <c r="K13" s="699">
        <v>-4</v>
      </c>
      <c r="L13" s="700">
        <v>1.1000000000000001</v>
      </c>
      <c r="M13" s="700">
        <v>6.6</v>
      </c>
      <c r="N13" s="701">
        <v>-13</v>
      </c>
      <c r="O13" s="699">
        <v>-3</v>
      </c>
      <c r="P13" s="1101">
        <v>-2.6</v>
      </c>
      <c r="Q13" s="791">
        <v>1.6</v>
      </c>
      <c r="R13" s="792">
        <v>1.39</v>
      </c>
      <c r="S13" s="699">
        <v>0.5</v>
      </c>
      <c r="T13" s="793">
        <v>0.2</v>
      </c>
      <c r="U13" s="704">
        <v>1.8</v>
      </c>
      <c r="V13" s="701">
        <v>44.8</v>
      </c>
    </row>
    <row r="14" spans="1:22" s="6" customFormat="1" ht="20.100000000000001" customHeight="1" thickBot="1">
      <c r="A14" s="1892">
        <v>2020</v>
      </c>
      <c r="B14" s="1893"/>
      <c r="C14" s="1893">
        <v>2018</v>
      </c>
      <c r="D14" s="444"/>
      <c r="E14" s="445" t="s">
        <v>268</v>
      </c>
      <c r="F14" s="444"/>
      <c r="G14" s="468">
        <v>-6.6</v>
      </c>
      <c r="H14" s="466">
        <v>-3.1</v>
      </c>
      <c r="I14" s="466">
        <v>-11.4</v>
      </c>
      <c r="J14" s="467">
        <v>-12.4</v>
      </c>
      <c r="K14" s="468">
        <v>-13.5</v>
      </c>
      <c r="L14" s="466">
        <v>-28.8</v>
      </c>
      <c r="M14" s="466">
        <v>3.8</v>
      </c>
      <c r="N14" s="467">
        <v>1.8</v>
      </c>
      <c r="O14" s="468">
        <v>-10.4</v>
      </c>
      <c r="P14" s="1101">
        <v>-3.4</v>
      </c>
      <c r="Q14" s="928">
        <v>1.18</v>
      </c>
      <c r="R14" s="504">
        <v>1.0900000000000001</v>
      </c>
      <c r="S14" s="468">
        <v>0</v>
      </c>
      <c r="T14" s="469">
        <v>0</v>
      </c>
      <c r="U14" s="657">
        <v>-7.3</v>
      </c>
      <c r="V14" s="467">
        <v>0</v>
      </c>
    </row>
    <row r="15" spans="1:22" s="6" customFormat="1" ht="36.75" hidden="1" customHeight="1" thickBot="1">
      <c r="A15" s="790"/>
      <c r="B15" s="698"/>
      <c r="C15" s="698">
        <v>24</v>
      </c>
      <c r="D15" s="304" t="s">
        <v>268</v>
      </c>
      <c r="E15" s="433" t="s">
        <v>308</v>
      </c>
      <c r="F15" s="304"/>
      <c r="G15" s="462" t="s">
        <v>53</v>
      </c>
      <c r="H15" s="463" t="s">
        <v>53</v>
      </c>
      <c r="I15" s="470">
        <v>10.7</v>
      </c>
      <c r="J15" s="464">
        <v>4.5</v>
      </c>
      <c r="K15" s="462">
        <v>6.2</v>
      </c>
      <c r="L15" s="463">
        <v>56.8</v>
      </c>
      <c r="M15" s="463">
        <v>10.3</v>
      </c>
      <c r="N15" s="464">
        <v>24.6</v>
      </c>
      <c r="O15" s="1013">
        <v>-0.7</v>
      </c>
      <c r="P15" s="1073">
        <v>-5.7</v>
      </c>
      <c r="Q15" s="505">
        <v>0.82</v>
      </c>
      <c r="R15" s="507">
        <v>0.94</v>
      </c>
      <c r="S15" s="462">
        <v>-0.3</v>
      </c>
      <c r="T15" s="465">
        <v>-0.1</v>
      </c>
      <c r="U15" s="670">
        <v>-7.8</v>
      </c>
      <c r="V15" s="464">
        <v>-25</v>
      </c>
    </row>
    <row r="16" spans="1:22" s="6" customFormat="1" ht="20.100000000000001" hidden="1" customHeight="1">
      <c r="A16" s="1896">
        <v>2017</v>
      </c>
      <c r="B16" s="1897"/>
      <c r="C16" s="1897"/>
      <c r="D16" s="698" t="s">
        <v>268</v>
      </c>
      <c r="E16" s="433" t="s">
        <v>308</v>
      </c>
      <c r="F16" s="304"/>
      <c r="G16" s="462">
        <v>0.5</v>
      </c>
      <c r="H16" s="463">
        <v>-0.9</v>
      </c>
      <c r="I16" s="470">
        <v>2.5</v>
      </c>
      <c r="J16" s="464">
        <v>1.5</v>
      </c>
      <c r="K16" s="462">
        <v>-2.8</v>
      </c>
      <c r="L16" s="463">
        <v>0.6</v>
      </c>
      <c r="M16" s="463">
        <v>-4.3</v>
      </c>
      <c r="N16" s="464">
        <v>5.6</v>
      </c>
      <c r="O16" s="1021">
        <v>2.9</v>
      </c>
      <c r="P16" s="1450">
        <v>8.3000000000000007</v>
      </c>
      <c r="Q16" s="506">
        <v>1.54</v>
      </c>
      <c r="R16" s="507">
        <v>1.42</v>
      </c>
      <c r="S16" s="462">
        <v>0.7</v>
      </c>
      <c r="T16" s="465">
        <v>1.4</v>
      </c>
      <c r="U16" s="670">
        <v>-0.2</v>
      </c>
      <c r="V16" s="464">
        <v>11.6</v>
      </c>
    </row>
    <row r="17" spans="1:27" s="6" customFormat="1" ht="20.100000000000001" customHeight="1">
      <c r="A17" s="1898">
        <v>2018</v>
      </c>
      <c r="B17" s="1899"/>
      <c r="C17" s="1899"/>
      <c r="D17" s="1452" t="s">
        <v>268</v>
      </c>
      <c r="E17" s="953" t="s">
        <v>308</v>
      </c>
      <c r="F17" s="698"/>
      <c r="G17" s="699">
        <v>-1</v>
      </c>
      <c r="H17" s="700">
        <v>-2</v>
      </c>
      <c r="I17" s="954">
        <v>0.3</v>
      </c>
      <c r="J17" s="701">
        <v>1</v>
      </c>
      <c r="K17" s="699">
        <v>0.7</v>
      </c>
      <c r="L17" s="700">
        <v>5.9</v>
      </c>
      <c r="M17" s="700">
        <v>1.1000000000000001</v>
      </c>
      <c r="N17" s="701">
        <v>-12.8</v>
      </c>
      <c r="O17" s="1022">
        <v>0.3</v>
      </c>
      <c r="P17" s="1451">
        <v>2.8</v>
      </c>
      <c r="Q17" s="791">
        <v>1.62</v>
      </c>
      <c r="R17" s="792">
        <v>1.45</v>
      </c>
      <c r="S17" s="699">
        <v>0.7</v>
      </c>
      <c r="T17" s="793">
        <v>0.9</v>
      </c>
      <c r="U17" s="704">
        <v>-3.1</v>
      </c>
      <c r="V17" s="701">
        <v>-27.1</v>
      </c>
    </row>
    <row r="18" spans="1:27" s="6" customFormat="1" ht="20.100000000000001" customHeight="1">
      <c r="A18" s="1900">
        <v>2019</v>
      </c>
      <c r="B18" s="1901"/>
      <c r="C18" s="1901"/>
      <c r="D18" s="698" t="s">
        <v>268</v>
      </c>
      <c r="E18" s="953" t="s">
        <v>308</v>
      </c>
      <c r="F18" s="698"/>
      <c r="G18" s="699">
        <v>-1.9</v>
      </c>
      <c r="H18" s="700">
        <v>-1.3</v>
      </c>
      <c r="I18" s="954">
        <v>-4.4000000000000004</v>
      </c>
      <c r="J18" s="701">
        <v>-6.6</v>
      </c>
      <c r="K18" s="699">
        <v>-7.3</v>
      </c>
      <c r="L18" s="700">
        <v>-7.5</v>
      </c>
      <c r="M18" s="700">
        <v>6.8</v>
      </c>
      <c r="N18" s="701">
        <v>-18</v>
      </c>
      <c r="O18" s="699">
        <v>-3.8</v>
      </c>
      <c r="P18" s="700">
        <v>-2.1</v>
      </c>
      <c r="Q18" s="791">
        <v>1.55</v>
      </c>
      <c r="R18" s="792">
        <v>1.33</v>
      </c>
      <c r="S18" s="699">
        <v>0.5</v>
      </c>
      <c r="T18" s="793">
        <v>0.3</v>
      </c>
      <c r="U18" s="704">
        <v>6.4</v>
      </c>
      <c r="V18" s="701">
        <v>22.9</v>
      </c>
    </row>
    <row r="19" spans="1:27" s="6" customFormat="1" ht="20.100000000000001" customHeight="1" thickBot="1">
      <c r="A19" s="1894">
        <v>2020</v>
      </c>
      <c r="B19" s="1895"/>
      <c r="C19" s="1895"/>
      <c r="D19" s="444" t="s">
        <v>268</v>
      </c>
      <c r="E19" s="500" t="s">
        <v>308</v>
      </c>
      <c r="F19" s="444"/>
      <c r="G19" s="699">
        <v>-6.3</v>
      </c>
      <c r="H19" s="700">
        <v>-3.3</v>
      </c>
      <c r="I19" s="1420">
        <v>-7.5</v>
      </c>
      <c r="J19" s="467">
        <v>-7.6</v>
      </c>
      <c r="K19" s="468">
        <v>-8.1</v>
      </c>
      <c r="L19" s="466">
        <v>-24.9</v>
      </c>
      <c r="M19" s="466">
        <v>2.2999999999999998</v>
      </c>
      <c r="N19" s="467">
        <v>-8.9</v>
      </c>
      <c r="O19" s="468">
        <v>-9.5</v>
      </c>
      <c r="P19" s="700">
        <v>0.6</v>
      </c>
      <c r="Q19" s="928">
        <v>1.1000000000000001</v>
      </c>
      <c r="R19" s="504">
        <v>1.06</v>
      </c>
      <c r="S19" s="468">
        <v>-0.2</v>
      </c>
      <c r="T19" s="469">
        <v>-0.2</v>
      </c>
      <c r="U19" s="657">
        <v>-17</v>
      </c>
      <c r="V19" s="467">
        <v>-20.9</v>
      </c>
    </row>
    <row r="20" spans="1:27" ht="36.75" hidden="1" customHeight="1">
      <c r="A20" s="601">
        <v>24</v>
      </c>
      <c r="B20" s="455" t="s">
        <v>268</v>
      </c>
      <c r="C20" s="602">
        <v>1</v>
      </c>
      <c r="D20" s="455" t="s">
        <v>248</v>
      </c>
      <c r="E20" s="602">
        <v>3</v>
      </c>
      <c r="F20" s="455" t="s">
        <v>267</v>
      </c>
      <c r="G20" s="479">
        <v>1.3</v>
      </c>
      <c r="H20" s="485">
        <v>11.2</v>
      </c>
      <c r="I20" s="603">
        <v>50.3</v>
      </c>
      <c r="J20" s="480">
        <v>87.4</v>
      </c>
      <c r="K20" s="479">
        <v>3.7</v>
      </c>
      <c r="L20" s="485">
        <v>30</v>
      </c>
      <c r="M20" s="485">
        <v>10.3</v>
      </c>
      <c r="N20" s="480">
        <v>355.6</v>
      </c>
      <c r="O20" s="1014">
        <v>0.3</v>
      </c>
      <c r="P20" s="1074">
        <v>2.2000000000000002</v>
      </c>
      <c r="Q20" s="606">
        <v>0.75</v>
      </c>
      <c r="R20" s="630">
        <v>0.8</v>
      </c>
      <c r="S20" s="479">
        <v>0.3</v>
      </c>
      <c r="T20" s="651">
        <v>0.3</v>
      </c>
      <c r="U20" s="636">
        <v>-0.8</v>
      </c>
      <c r="V20" s="480">
        <v>-28.6</v>
      </c>
    </row>
    <row r="21" spans="1:27" ht="36.75" hidden="1" customHeight="1">
      <c r="A21" s="604"/>
      <c r="B21" s="306"/>
      <c r="C21" s="605">
        <v>4</v>
      </c>
      <c r="D21" s="306" t="s">
        <v>25</v>
      </c>
      <c r="E21" s="605">
        <v>6</v>
      </c>
      <c r="F21" s="306" t="s">
        <v>267</v>
      </c>
      <c r="G21" s="474">
        <v>-1.3</v>
      </c>
      <c r="H21" s="471">
        <v>-2.2000000000000002</v>
      </c>
      <c r="I21" s="481">
        <v>66</v>
      </c>
      <c r="J21" s="472">
        <v>46.1</v>
      </c>
      <c r="K21" s="474">
        <v>6.2</v>
      </c>
      <c r="L21" s="471">
        <v>118.6</v>
      </c>
      <c r="M21" s="471">
        <v>15.5</v>
      </c>
      <c r="N21" s="472">
        <v>56.5</v>
      </c>
      <c r="O21" s="1015">
        <v>6.8</v>
      </c>
      <c r="P21" s="1075">
        <v>12</v>
      </c>
      <c r="Q21" s="508">
        <v>0.8</v>
      </c>
      <c r="R21" s="608">
        <v>0.92</v>
      </c>
      <c r="S21" s="474">
        <v>0.2</v>
      </c>
      <c r="T21" s="472">
        <v>-0.1</v>
      </c>
      <c r="U21" s="475">
        <v>-5.6</v>
      </c>
      <c r="V21" s="472">
        <v>-6.7</v>
      </c>
    </row>
    <row r="22" spans="1:27" ht="36.75" hidden="1" customHeight="1">
      <c r="A22" s="604"/>
      <c r="B22" s="306"/>
      <c r="C22" s="605">
        <v>7</v>
      </c>
      <c r="D22" s="306" t="s">
        <v>25</v>
      </c>
      <c r="E22" s="605">
        <v>9</v>
      </c>
      <c r="F22" s="306" t="s">
        <v>267</v>
      </c>
      <c r="G22" s="474">
        <v>-2.2000000000000002</v>
      </c>
      <c r="H22" s="471">
        <v>-3.4</v>
      </c>
      <c r="I22" s="481">
        <v>16.399999999999999</v>
      </c>
      <c r="J22" s="472">
        <v>9.1</v>
      </c>
      <c r="K22" s="474">
        <v>-1.1000000000000001</v>
      </c>
      <c r="L22" s="471">
        <v>18.8</v>
      </c>
      <c r="M22" s="471">
        <v>13.3</v>
      </c>
      <c r="N22" s="472">
        <v>54.1</v>
      </c>
      <c r="O22" s="1015">
        <v>-3.9</v>
      </c>
      <c r="P22" s="1075">
        <v>1</v>
      </c>
      <c r="Q22" s="508">
        <v>0.81</v>
      </c>
      <c r="R22" s="608">
        <v>0.93</v>
      </c>
      <c r="S22" s="474">
        <v>-0.4</v>
      </c>
      <c r="T22" s="472">
        <v>-0.4</v>
      </c>
      <c r="U22" s="475">
        <v>-5.9</v>
      </c>
      <c r="V22" s="472">
        <v>-61.1</v>
      </c>
    </row>
    <row r="23" spans="1:27" ht="36.75" hidden="1" customHeight="1">
      <c r="A23" s="501"/>
      <c r="B23" s="308"/>
      <c r="C23" s="502">
        <v>10</v>
      </c>
      <c r="D23" s="308" t="s">
        <v>25</v>
      </c>
      <c r="E23" s="502">
        <v>12</v>
      </c>
      <c r="F23" s="308" t="s">
        <v>267</v>
      </c>
      <c r="G23" s="478">
        <v>-0.7</v>
      </c>
      <c r="H23" s="476">
        <v>1.5</v>
      </c>
      <c r="I23" s="503">
        <v>-2.8</v>
      </c>
      <c r="J23" s="477">
        <v>-9.1</v>
      </c>
      <c r="K23" s="478">
        <v>15</v>
      </c>
      <c r="L23" s="476">
        <v>88</v>
      </c>
      <c r="M23" s="476">
        <v>17.7</v>
      </c>
      <c r="N23" s="477">
        <v>36.4</v>
      </c>
      <c r="O23" s="1016">
        <v>-5.9</v>
      </c>
      <c r="P23" s="1076">
        <v>3.1</v>
      </c>
      <c r="Q23" s="638">
        <v>0.82</v>
      </c>
      <c r="R23" s="639">
        <v>0.92</v>
      </c>
      <c r="S23" s="478">
        <v>-0.2</v>
      </c>
      <c r="T23" s="477">
        <v>-0.1</v>
      </c>
      <c r="U23" s="637">
        <v>-6.9</v>
      </c>
      <c r="V23" s="477">
        <v>-23.1</v>
      </c>
    </row>
    <row r="24" spans="1:27" ht="36.75" hidden="1" customHeight="1">
      <c r="A24" s="454">
        <v>25</v>
      </c>
      <c r="B24" s="455" t="s">
        <v>268</v>
      </c>
      <c r="C24" s="455">
        <v>1</v>
      </c>
      <c r="D24" s="455" t="s">
        <v>354</v>
      </c>
      <c r="E24" s="455">
        <v>3</v>
      </c>
      <c r="F24" s="455" t="s">
        <v>306</v>
      </c>
      <c r="G24" s="479">
        <v>-1.6</v>
      </c>
      <c r="H24" s="485">
        <v>-5.4</v>
      </c>
      <c r="I24" s="485">
        <v>-9.1999999999999993</v>
      </c>
      <c r="J24" s="480">
        <v>-12.5</v>
      </c>
      <c r="K24" s="479">
        <v>5.0999999999999996</v>
      </c>
      <c r="L24" s="485">
        <v>30.4</v>
      </c>
      <c r="M24" s="485">
        <v>-6</v>
      </c>
      <c r="N24" s="480">
        <v>-23.7</v>
      </c>
      <c r="O24" s="1014">
        <v>-7.8</v>
      </c>
      <c r="P24" s="1074">
        <v>-0.8</v>
      </c>
      <c r="Q24" s="606">
        <v>0.86</v>
      </c>
      <c r="R24" s="630">
        <v>0.98</v>
      </c>
      <c r="S24" s="479">
        <v>-0.7</v>
      </c>
      <c r="T24" s="480">
        <v>0.1</v>
      </c>
      <c r="U24" s="636">
        <v>-12.7</v>
      </c>
      <c r="V24" s="480">
        <v>10</v>
      </c>
    </row>
    <row r="25" spans="1:27" ht="36.75" hidden="1" customHeight="1">
      <c r="A25" s="305"/>
      <c r="B25" s="306"/>
      <c r="C25" s="605">
        <v>4</v>
      </c>
      <c r="D25" s="306" t="s">
        <v>25</v>
      </c>
      <c r="E25" s="605">
        <v>6</v>
      </c>
      <c r="F25" s="306" t="s">
        <v>267</v>
      </c>
      <c r="G25" s="474">
        <v>0.2</v>
      </c>
      <c r="H25" s="471">
        <v>-3.6</v>
      </c>
      <c r="I25" s="471">
        <v>-7.5</v>
      </c>
      <c r="J25" s="472">
        <v>-12.5</v>
      </c>
      <c r="K25" s="474">
        <v>11.8</v>
      </c>
      <c r="L25" s="471">
        <v>3.7</v>
      </c>
      <c r="M25" s="471">
        <v>-52.7</v>
      </c>
      <c r="N25" s="472">
        <v>69</v>
      </c>
      <c r="O25" s="1015">
        <v>-3</v>
      </c>
      <c r="P25" s="1075">
        <v>-4.0999999999999996</v>
      </c>
      <c r="Q25" s="508">
        <v>0.9</v>
      </c>
      <c r="R25" s="608">
        <v>1.01</v>
      </c>
      <c r="S25" s="474">
        <v>-0.2</v>
      </c>
      <c r="T25" s="472">
        <v>0.2</v>
      </c>
      <c r="U25" s="475">
        <v>-9.1</v>
      </c>
      <c r="V25" s="472">
        <v>-50</v>
      </c>
      <c r="AA25" s="374"/>
    </row>
    <row r="26" spans="1:27" ht="36.75" hidden="1" customHeight="1">
      <c r="A26" s="305"/>
      <c r="B26" s="306"/>
      <c r="C26" s="605">
        <v>7</v>
      </c>
      <c r="D26" s="306" t="s">
        <v>373</v>
      </c>
      <c r="E26" s="605">
        <v>9</v>
      </c>
      <c r="F26" s="306" t="s">
        <v>306</v>
      </c>
      <c r="G26" s="474">
        <v>-0.4</v>
      </c>
      <c r="H26" s="471">
        <v>-2.6</v>
      </c>
      <c r="I26" s="471">
        <v>1.7</v>
      </c>
      <c r="J26" s="472">
        <v>-4.2</v>
      </c>
      <c r="K26" s="474">
        <v>13.5</v>
      </c>
      <c r="L26" s="471">
        <v>33</v>
      </c>
      <c r="M26" s="471">
        <v>94.2</v>
      </c>
      <c r="N26" s="472">
        <v>18.600000000000001</v>
      </c>
      <c r="O26" s="1015">
        <v>2.2999999999999998</v>
      </c>
      <c r="P26" s="1075">
        <v>1.2</v>
      </c>
      <c r="Q26" s="508">
        <v>0.95</v>
      </c>
      <c r="R26" s="608">
        <v>1.04</v>
      </c>
      <c r="S26" s="474">
        <v>0.8</v>
      </c>
      <c r="T26" s="472">
        <v>0.9</v>
      </c>
      <c r="U26" s="475">
        <v>-8.9</v>
      </c>
      <c r="V26" s="472">
        <v>57.1</v>
      </c>
    </row>
    <row r="27" spans="1:27" ht="36.75" hidden="1" customHeight="1" thickBot="1">
      <c r="A27" s="640"/>
      <c r="B27" s="641"/>
      <c r="C27" s="655">
        <v>10</v>
      </c>
      <c r="D27" s="641" t="s">
        <v>248</v>
      </c>
      <c r="E27" s="655">
        <v>12</v>
      </c>
      <c r="F27" s="641" t="s">
        <v>306</v>
      </c>
      <c r="G27" s="646">
        <v>0.2</v>
      </c>
      <c r="H27" s="642">
        <v>-1.7</v>
      </c>
      <c r="I27" s="642">
        <v>20.3</v>
      </c>
      <c r="J27" s="643">
        <v>17.100000000000001</v>
      </c>
      <c r="K27" s="646">
        <v>12.9</v>
      </c>
      <c r="L27" s="642">
        <v>22.6</v>
      </c>
      <c r="M27" s="642">
        <v>5</v>
      </c>
      <c r="N27" s="643">
        <v>29</v>
      </c>
      <c r="O27" s="1015">
        <v>5.8</v>
      </c>
      <c r="P27" s="1077">
        <v>0.8</v>
      </c>
      <c r="Q27" s="644">
        <v>1.01</v>
      </c>
      <c r="R27" s="645">
        <v>1.0900000000000001</v>
      </c>
      <c r="S27" s="646">
        <v>1.5</v>
      </c>
      <c r="T27" s="643">
        <v>1.6</v>
      </c>
      <c r="U27" s="656">
        <v>-11</v>
      </c>
      <c r="V27" s="643">
        <v>20</v>
      </c>
    </row>
    <row r="28" spans="1:27" ht="20.100000000000001" hidden="1" customHeight="1">
      <c r="A28" s="454">
        <v>2017</v>
      </c>
      <c r="B28" s="455" t="s">
        <v>268</v>
      </c>
      <c r="C28" s="602">
        <v>1</v>
      </c>
      <c r="D28" s="455" t="s">
        <v>25</v>
      </c>
      <c r="E28" s="602">
        <v>3</v>
      </c>
      <c r="F28" s="455" t="s">
        <v>306</v>
      </c>
      <c r="G28" s="479">
        <v>-1.5</v>
      </c>
      <c r="H28" s="485">
        <v>-2</v>
      </c>
      <c r="I28" s="485">
        <v>7.8</v>
      </c>
      <c r="J28" s="480">
        <v>9.9</v>
      </c>
      <c r="K28" s="479">
        <v>3.2</v>
      </c>
      <c r="L28" s="485">
        <v>-14.7</v>
      </c>
      <c r="M28" s="485">
        <v>9.9</v>
      </c>
      <c r="N28" s="480">
        <v>-15.7</v>
      </c>
      <c r="O28" s="1023">
        <v>2.4</v>
      </c>
      <c r="P28" s="1095">
        <v>5.8</v>
      </c>
      <c r="Q28" s="606">
        <v>1.45</v>
      </c>
      <c r="R28" s="630">
        <v>1.38</v>
      </c>
      <c r="S28" s="479">
        <v>0.3</v>
      </c>
      <c r="T28" s="1202">
        <v>1</v>
      </c>
      <c r="U28" s="636">
        <v>-3</v>
      </c>
      <c r="V28" s="480">
        <v>-22.2</v>
      </c>
    </row>
    <row r="29" spans="1:27" ht="20.100000000000001" hidden="1" customHeight="1">
      <c r="A29" s="305"/>
      <c r="B29" s="306"/>
      <c r="C29" s="605">
        <v>4</v>
      </c>
      <c r="D29" s="306" t="s">
        <v>25</v>
      </c>
      <c r="E29" s="605">
        <v>6</v>
      </c>
      <c r="F29" s="306" t="s">
        <v>24</v>
      </c>
      <c r="G29" s="755">
        <v>0.2</v>
      </c>
      <c r="H29" s="879">
        <v>-0.7</v>
      </c>
      <c r="I29" s="879">
        <v>13.2</v>
      </c>
      <c r="J29" s="757">
        <v>15.9</v>
      </c>
      <c r="K29" s="755">
        <v>1.1000000000000001</v>
      </c>
      <c r="L29" s="879">
        <v>-11.9</v>
      </c>
      <c r="M29" s="879">
        <v>2.6</v>
      </c>
      <c r="N29" s="757">
        <v>8.9</v>
      </c>
      <c r="O29" s="1024">
        <v>4.4000000000000004</v>
      </c>
      <c r="P29" s="1096">
        <v>9.5</v>
      </c>
      <c r="Q29" s="758">
        <v>1.49</v>
      </c>
      <c r="R29" s="759">
        <v>1.41</v>
      </c>
      <c r="S29" s="755">
        <v>0.4</v>
      </c>
      <c r="T29" s="757">
        <v>1.3</v>
      </c>
      <c r="U29" s="880">
        <v>2.8</v>
      </c>
      <c r="V29" s="757">
        <v>-14.3</v>
      </c>
    </row>
    <row r="30" spans="1:27" ht="20.100000000000001" hidden="1" customHeight="1">
      <c r="A30" s="305"/>
      <c r="B30" s="306"/>
      <c r="C30" s="655">
        <v>7</v>
      </c>
      <c r="D30" s="641" t="s">
        <v>25</v>
      </c>
      <c r="E30" s="655">
        <v>9</v>
      </c>
      <c r="F30" s="641" t="s">
        <v>24</v>
      </c>
      <c r="G30" s="665">
        <v>0.7</v>
      </c>
      <c r="H30" s="683">
        <v>0.3</v>
      </c>
      <c r="I30" s="683">
        <v>4.0999999999999996</v>
      </c>
      <c r="J30" s="684">
        <v>4</v>
      </c>
      <c r="K30" s="646">
        <v>-2.4</v>
      </c>
      <c r="L30" s="668">
        <v>3.4</v>
      </c>
      <c r="M30" s="668">
        <v>-7.9</v>
      </c>
      <c r="N30" s="643">
        <v>30.7</v>
      </c>
      <c r="O30" s="646">
        <v>2.5</v>
      </c>
      <c r="P30" s="1098">
        <v>6.9</v>
      </c>
      <c r="Q30" s="644">
        <v>1.52</v>
      </c>
      <c r="R30" s="645">
        <v>1.4</v>
      </c>
      <c r="S30" s="665">
        <v>0.6</v>
      </c>
      <c r="T30" s="669">
        <v>1.6</v>
      </c>
      <c r="U30" s="646">
        <v>-2.6</v>
      </c>
      <c r="V30" s="643">
        <v>90</v>
      </c>
    </row>
    <row r="31" spans="1:27" ht="20.100000000000001" hidden="1" customHeight="1">
      <c r="A31" s="640"/>
      <c r="B31" s="641"/>
      <c r="C31" s="655">
        <v>10</v>
      </c>
      <c r="D31" s="641" t="s">
        <v>25</v>
      </c>
      <c r="E31" s="655">
        <v>12</v>
      </c>
      <c r="F31" s="641" t="s">
        <v>306</v>
      </c>
      <c r="G31" s="665">
        <v>0.6</v>
      </c>
      <c r="H31" s="683">
        <v>-1.5</v>
      </c>
      <c r="I31" s="683">
        <v>-1.6</v>
      </c>
      <c r="J31" s="684">
        <v>-4.8</v>
      </c>
      <c r="K31" s="646">
        <v>-2.5</v>
      </c>
      <c r="L31" s="668">
        <v>1.3</v>
      </c>
      <c r="M31" s="668">
        <v>1.1000000000000001</v>
      </c>
      <c r="N31" s="643">
        <v>-2.1</v>
      </c>
      <c r="O31" s="646">
        <v>3.1</v>
      </c>
      <c r="P31" s="1097">
        <v>7.8</v>
      </c>
      <c r="Q31" s="644">
        <v>1.56</v>
      </c>
      <c r="R31" s="645">
        <v>1.42</v>
      </c>
      <c r="S31" s="665">
        <v>0.6</v>
      </c>
      <c r="T31" s="669">
        <v>1.3</v>
      </c>
      <c r="U31" s="646">
        <v>1</v>
      </c>
      <c r="V31" s="643">
        <v>-25</v>
      </c>
    </row>
    <row r="32" spans="1:27" ht="20.100000000000001" customHeight="1">
      <c r="A32" s="454">
        <v>2019</v>
      </c>
      <c r="B32" s="455" t="s">
        <v>268</v>
      </c>
      <c r="C32" s="602">
        <v>1</v>
      </c>
      <c r="D32" s="455" t="s">
        <v>25</v>
      </c>
      <c r="E32" s="602">
        <v>3</v>
      </c>
      <c r="F32" s="455" t="s">
        <v>306</v>
      </c>
      <c r="G32" s="1490">
        <v>-1.6</v>
      </c>
      <c r="H32" s="1491">
        <v>-1.3</v>
      </c>
      <c r="I32" s="485">
        <v>-4.8</v>
      </c>
      <c r="J32" s="480">
        <v>-3.2</v>
      </c>
      <c r="K32" s="479">
        <v>5.2</v>
      </c>
      <c r="L32" s="485">
        <v>7.8</v>
      </c>
      <c r="M32" s="485">
        <v>5.9</v>
      </c>
      <c r="N32" s="480">
        <v>25.2</v>
      </c>
      <c r="O32" s="479">
        <v>-1.7</v>
      </c>
      <c r="P32" s="1095">
        <v>-2.2999999999999998</v>
      </c>
      <c r="Q32" s="606">
        <v>1.63</v>
      </c>
      <c r="R32" s="630">
        <v>1.43</v>
      </c>
      <c r="S32" s="479">
        <v>0.3</v>
      </c>
      <c r="T32" s="480">
        <v>0.2</v>
      </c>
      <c r="U32" s="636">
        <v>-6.1</v>
      </c>
      <c r="V32" s="480">
        <v>75</v>
      </c>
    </row>
    <row r="33" spans="1:22" ht="20.100000000000001" customHeight="1">
      <c r="A33" s="647"/>
      <c r="B33" s="648"/>
      <c r="C33" s="930">
        <v>4</v>
      </c>
      <c r="D33" s="648" t="s">
        <v>25</v>
      </c>
      <c r="E33" s="930">
        <v>6</v>
      </c>
      <c r="F33" s="648" t="s">
        <v>24</v>
      </c>
      <c r="G33" s="474">
        <v>-0.9</v>
      </c>
      <c r="H33" s="471">
        <v>-0.4</v>
      </c>
      <c r="I33" s="936">
        <v>0.3</v>
      </c>
      <c r="J33" s="473">
        <v>-2.8</v>
      </c>
      <c r="K33" s="474">
        <v>-4.7</v>
      </c>
      <c r="L33" s="550">
        <v>-10.3</v>
      </c>
      <c r="M33" s="550">
        <v>4.2</v>
      </c>
      <c r="N33" s="472">
        <v>-33.799999999999997</v>
      </c>
      <c r="O33" s="646">
        <v>-2.2000000000000002</v>
      </c>
      <c r="P33" s="1098">
        <v>-4.3</v>
      </c>
      <c r="Q33" s="508">
        <v>1.61</v>
      </c>
      <c r="R33" s="608">
        <v>1.42</v>
      </c>
      <c r="S33" s="548">
        <v>0.8</v>
      </c>
      <c r="T33" s="484">
        <v>0.3</v>
      </c>
      <c r="U33" s="474">
        <v>-1.6</v>
      </c>
      <c r="V33" s="472">
        <v>0</v>
      </c>
    </row>
    <row r="34" spans="1:22" ht="20.100000000000001" customHeight="1">
      <c r="A34" s="647"/>
      <c r="B34" s="648"/>
      <c r="C34" s="930">
        <v>7</v>
      </c>
      <c r="D34" s="648" t="s">
        <v>25</v>
      </c>
      <c r="E34" s="930">
        <v>9</v>
      </c>
      <c r="F34" s="648" t="s">
        <v>24</v>
      </c>
      <c r="G34" s="755">
        <v>1.6</v>
      </c>
      <c r="H34" s="879">
        <v>0.8</v>
      </c>
      <c r="I34" s="729">
        <v>8.4</v>
      </c>
      <c r="J34" s="754">
        <v>6.6</v>
      </c>
      <c r="K34" s="755">
        <v>-5.4</v>
      </c>
      <c r="L34" s="756">
        <v>-2.4</v>
      </c>
      <c r="M34" s="756">
        <v>12.2</v>
      </c>
      <c r="N34" s="757">
        <v>1.5</v>
      </c>
      <c r="O34" s="646">
        <v>-1.1000000000000001</v>
      </c>
      <c r="P34" s="1098">
        <v>-2.5</v>
      </c>
      <c r="Q34" s="758">
        <v>1.6</v>
      </c>
      <c r="R34" s="759">
        <v>1.39</v>
      </c>
      <c r="S34" s="724">
        <v>0.4</v>
      </c>
      <c r="T34" s="725">
        <v>-0.2</v>
      </c>
      <c r="U34" s="755">
        <v>8.1999999999999993</v>
      </c>
      <c r="V34" s="757">
        <v>12.5</v>
      </c>
    </row>
    <row r="35" spans="1:22" ht="20.100000000000001" customHeight="1">
      <c r="A35" s="752"/>
      <c r="B35" s="753"/>
      <c r="C35" s="955">
        <v>10</v>
      </c>
      <c r="D35" s="753" t="s">
        <v>25</v>
      </c>
      <c r="E35" s="955">
        <v>12</v>
      </c>
      <c r="F35" s="753" t="s">
        <v>306</v>
      </c>
      <c r="G35" s="646">
        <v>-4.0999999999999996</v>
      </c>
      <c r="H35" s="642">
        <v>-3.4</v>
      </c>
      <c r="I35" s="683">
        <v>-11.7</v>
      </c>
      <c r="J35" s="684">
        <v>-14.3</v>
      </c>
      <c r="K35" s="646">
        <v>-9.4</v>
      </c>
      <c r="L35" s="668">
        <v>12.8</v>
      </c>
      <c r="M35" s="668">
        <v>4.4000000000000004</v>
      </c>
      <c r="N35" s="643">
        <v>-1.4</v>
      </c>
      <c r="O35" s="646">
        <v>-6.8</v>
      </c>
      <c r="P35" s="1099">
        <v>-1.7</v>
      </c>
      <c r="Q35" s="644">
        <v>1.57</v>
      </c>
      <c r="R35" s="645">
        <v>1.3</v>
      </c>
      <c r="S35" s="665">
        <v>0.5</v>
      </c>
      <c r="T35" s="669">
        <v>0.5</v>
      </c>
      <c r="U35" s="646">
        <v>6.8</v>
      </c>
      <c r="V35" s="643">
        <v>120</v>
      </c>
    </row>
    <row r="36" spans="1:22" ht="20.100000000000001" customHeight="1">
      <c r="A36" s="454">
        <v>2020</v>
      </c>
      <c r="B36" s="455" t="s">
        <v>268</v>
      </c>
      <c r="C36" s="602">
        <v>1</v>
      </c>
      <c r="D36" s="455" t="s">
        <v>25</v>
      </c>
      <c r="E36" s="602">
        <v>3</v>
      </c>
      <c r="F36" s="455" t="s">
        <v>306</v>
      </c>
      <c r="G36" s="479">
        <v>-4</v>
      </c>
      <c r="H36" s="485">
        <v>-1.7</v>
      </c>
      <c r="I36" s="485">
        <v>-10</v>
      </c>
      <c r="J36" s="480">
        <v>-13.7</v>
      </c>
      <c r="K36" s="479">
        <v>-9.9</v>
      </c>
      <c r="L36" s="485">
        <v>-33.1</v>
      </c>
      <c r="M36" s="485">
        <v>7.1</v>
      </c>
      <c r="N36" s="480">
        <v>-10.7</v>
      </c>
      <c r="O36" s="1023">
        <v>-4.7</v>
      </c>
      <c r="P36" s="1100">
        <v>-0.1</v>
      </c>
      <c r="Q36" s="606">
        <v>1.45</v>
      </c>
      <c r="R36" s="630">
        <v>1.23</v>
      </c>
      <c r="S36" s="479">
        <v>0.5</v>
      </c>
      <c r="T36" s="480">
        <v>0.7</v>
      </c>
      <c r="U36" s="636">
        <v>12.9</v>
      </c>
      <c r="V36" s="480">
        <v>7.1</v>
      </c>
    </row>
    <row r="37" spans="1:22" ht="20.100000000000001" customHeight="1">
      <c r="A37" s="640"/>
      <c r="B37" s="641"/>
      <c r="C37" s="655">
        <v>4</v>
      </c>
      <c r="D37" s="641" t="s">
        <v>25</v>
      </c>
      <c r="E37" s="655">
        <v>6</v>
      </c>
      <c r="F37" s="641" t="s">
        <v>24</v>
      </c>
      <c r="G37" s="646">
        <v>-14</v>
      </c>
      <c r="H37" s="642">
        <v>-6.3</v>
      </c>
      <c r="I37" s="642">
        <v>-32.9</v>
      </c>
      <c r="J37" s="643">
        <v>-31.5</v>
      </c>
      <c r="K37" s="646">
        <v>-12.7</v>
      </c>
      <c r="L37" s="642">
        <v>-29.6</v>
      </c>
      <c r="M37" s="642">
        <v>3.4</v>
      </c>
      <c r="N37" s="643">
        <v>12.2</v>
      </c>
      <c r="O37" s="646">
        <v>-20.3</v>
      </c>
      <c r="P37" s="1099">
        <v>-7.9</v>
      </c>
      <c r="Q37" s="644">
        <v>1.2</v>
      </c>
      <c r="R37" s="645">
        <v>1.06</v>
      </c>
      <c r="S37" s="646">
        <v>0.1</v>
      </c>
      <c r="T37" s="643">
        <v>0.1</v>
      </c>
      <c r="U37" s="656">
        <v>-11.4</v>
      </c>
      <c r="V37" s="643">
        <v>62.5</v>
      </c>
    </row>
    <row r="38" spans="1:22" ht="20.100000000000001" customHeight="1">
      <c r="A38" s="305"/>
      <c r="B38" s="306"/>
      <c r="C38" s="655">
        <v>7</v>
      </c>
      <c r="D38" s="641" t="s">
        <v>25</v>
      </c>
      <c r="E38" s="655">
        <v>9</v>
      </c>
      <c r="F38" s="1686" t="s">
        <v>24</v>
      </c>
      <c r="G38" s="474">
        <v>-7.2</v>
      </c>
      <c r="H38" s="642">
        <v>-5.8</v>
      </c>
      <c r="I38" s="656">
        <v>-14.1</v>
      </c>
      <c r="J38" s="684">
        <v>-13.2</v>
      </c>
      <c r="K38" s="646">
        <v>-10.1</v>
      </c>
      <c r="L38" s="642">
        <v>-21.6</v>
      </c>
      <c r="M38" s="642">
        <v>7.5</v>
      </c>
      <c r="N38" s="643">
        <v>0.6</v>
      </c>
      <c r="O38" s="646">
        <v>-13</v>
      </c>
      <c r="P38" s="1099">
        <v>-5.6</v>
      </c>
      <c r="Q38" s="644">
        <v>1.06</v>
      </c>
      <c r="R38" s="645">
        <v>1.02</v>
      </c>
      <c r="S38" s="646">
        <v>0.2</v>
      </c>
      <c r="T38" s="643">
        <v>0</v>
      </c>
      <c r="U38" s="656">
        <v>-7.4</v>
      </c>
      <c r="V38" s="643">
        <v>-33.299999999999997</v>
      </c>
    </row>
    <row r="39" spans="1:22" ht="20.100000000000001" customHeight="1">
      <c r="A39" s="640"/>
      <c r="B39" s="641"/>
      <c r="C39" s="655">
        <v>10</v>
      </c>
      <c r="D39" s="641" t="s">
        <v>25</v>
      </c>
      <c r="E39" s="655">
        <v>12</v>
      </c>
      <c r="F39" s="641" t="s">
        <v>306</v>
      </c>
      <c r="G39" s="646">
        <v>-1.6</v>
      </c>
      <c r="H39" s="642">
        <v>0.9</v>
      </c>
      <c r="I39" s="656">
        <v>15.4</v>
      </c>
      <c r="J39" s="684">
        <v>14.6</v>
      </c>
      <c r="K39" s="646">
        <v>-7</v>
      </c>
      <c r="L39" s="642">
        <v>-34.799999999999997</v>
      </c>
      <c r="M39" s="642">
        <v>-3.4</v>
      </c>
      <c r="N39" s="643">
        <v>-3.8</v>
      </c>
      <c r="O39" s="646">
        <v>-3.5</v>
      </c>
      <c r="P39" s="1099">
        <v>0.1</v>
      </c>
      <c r="Q39" s="644">
        <v>1.05</v>
      </c>
      <c r="R39" s="645">
        <v>1.03</v>
      </c>
      <c r="S39" s="646">
        <v>-0.9</v>
      </c>
      <c r="T39" s="643">
        <v>-0.8</v>
      </c>
      <c r="U39" s="656">
        <v>-20.8</v>
      </c>
      <c r="V39" s="643">
        <v>-27.3</v>
      </c>
    </row>
    <row r="40" spans="1:22" ht="20.100000000000001" customHeight="1">
      <c r="A40" s="696">
        <v>2021</v>
      </c>
      <c r="B40" s="697" t="s">
        <v>268</v>
      </c>
      <c r="C40" s="698">
        <v>1</v>
      </c>
      <c r="D40" s="697" t="s">
        <v>25</v>
      </c>
      <c r="E40" s="698">
        <v>3</v>
      </c>
      <c r="F40" s="697" t="s">
        <v>306</v>
      </c>
      <c r="G40" s="699">
        <v>-2.9</v>
      </c>
      <c r="H40" s="700">
        <v>-2.2999999999999998</v>
      </c>
      <c r="I40" s="806">
        <v>4.2</v>
      </c>
      <c r="J40" s="807">
        <v>3.8</v>
      </c>
      <c r="K40" s="699">
        <v>-1.6</v>
      </c>
      <c r="L40" s="808">
        <v>-4.5999999999999996</v>
      </c>
      <c r="M40" s="808">
        <v>-1.1000000000000001</v>
      </c>
      <c r="N40" s="701">
        <v>-67.599999999999994</v>
      </c>
      <c r="O40" s="699">
        <v>-1</v>
      </c>
      <c r="P40" s="878">
        <v>15.8</v>
      </c>
      <c r="Q40" s="702">
        <v>1.1000000000000001</v>
      </c>
      <c r="R40" s="703">
        <v>1.1100000000000001</v>
      </c>
      <c r="S40" s="805">
        <v>-0.6</v>
      </c>
      <c r="T40" s="809">
        <v>-0.3</v>
      </c>
      <c r="U40" s="699">
        <v>-28.2</v>
      </c>
      <c r="V40" s="701">
        <v>-53.3</v>
      </c>
    </row>
    <row r="41" spans="1:22" ht="20.100000000000001" customHeight="1">
      <c r="A41" s="305"/>
      <c r="B41" s="306"/>
      <c r="C41" s="605">
        <v>4</v>
      </c>
      <c r="D41" s="306" t="s">
        <v>25</v>
      </c>
      <c r="E41" s="605">
        <v>6</v>
      </c>
      <c r="F41" s="306" t="s">
        <v>24</v>
      </c>
      <c r="G41" s="474">
        <v>5.7</v>
      </c>
      <c r="H41" s="471">
        <v>0.1</v>
      </c>
      <c r="I41" s="936">
        <v>24.9</v>
      </c>
      <c r="J41" s="473">
        <v>14.7</v>
      </c>
      <c r="K41" s="474">
        <v>8.1</v>
      </c>
      <c r="L41" s="550">
        <v>21.3</v>
      </c>
      <c r="M41" s="550">
        <v>-2.2000000000000002</v>
      </c>
      <c r="N41" s="472">
        <v>-29.1</v>
      </c>
      <c r="O41" s="474">
        <v>19.899999999999999</v>
      </c>
      <c r="P41" s="1098">
        <v>25.1</v>
      </c>
      <c r="Q41" s="508">
        <v>1.1000000000000001</v>
      </c>
      <c r="R41" s="608">
        <v>1.2</v>
      </c>
      <c r="S41" s="548">
        <v>-0.8</v>
      </c>
      <c r="T41" s="484">
        <v>-0.2</v>
      </c>
      <c r="U41" s="474">
        <v>-18.899999999999999</v>
      </c>
      <c r="V41" s="472">
        <v>-76.900000000000006</v>
      </c>
    </row>
    <row r="42" spans="1:22" ht="20.100000000000001" customHeight="1">
      <c r="A42" s="305"/>
      <c r="B42" s="306"/>
      <c r="C42" s="655">
        <v>7</v>
      </c>
      <c r="D42" s="641" t="s">
        <v>25</v>
      </c>
      <c r="E42" s="655">
        <v>9</v>
      </c>
      <c r="F42" s="641" t="s">
        <v>24</v>
      </c>
      <c r="G42" s="474" t="s">
        <v>53</v>
      </c>
      <c r="H42" s="471" t="s">
        <v>53</v>
      </c>
      <c r="I42" s="936">
        <v>-25.1</v>
      </c>
      <c r="J42" s="473">
        <v>-31</v>
      </c>
      <c r="K42" s="474">
        <v>7.2</v>
      </c>
      <c r="L42" s="550">
        <v>15.1</v>
      </c>
      <c r="M42" s="550">
        <v>-12</v>
      </c>
      <c r="N42" s="472">
        <v>-42.5</v>
      </c>
      <c r="O42" s="474">
        <v>5.8</v>
      </c>
      <c r="P42" s="1776">
        <v>30.4</v>
      </c>
      <c r="Q42" s="508">
        <v>1.1499999999999999</v>
      </c>
      <c r="R42" s="608">
        <v>1.26</v>
      </c>
      <c r="S42" s="548">
        <v>-0.2</v>
      </c>
      <c r="T42" s="484">
        <v>0.8</v>
      </c>
      <c r="U42" s="474">
        <v>-28.4</v>
      </c>
      <c r="V42" s="472">
        <v>16.7</v>
      </c>
    </row>
    <row r="43" spans="1:22" ht="20.100000000000001" hidden="1" customHeight="1">
      <c r="A43" s="640"/>
      <c r="B43" s="641"/>
      <c r="C43" s="655">
        <v>4</v>
      </c>
      <c r="D43" s="641" t="s">
        <v>25</v>
      </c>
      <c r="E43" s="655">
        <v>6</v>
      </c>
      <c r="F43" s="641" t="s">
        <v>24</v>
      </c>
      <c r="G43" s="646">
        <v>-14</v>
      </c>
      <c r="H43" s="642">
        <v>-6.3</v>
      </c>
      <c r="I43" s="656">
        <v>-32.9</v>
      </c>
      <c r="J43" s="684">
        <v>-31.5</v>
      </c>
      <c r="K43" s="646">
        <v>-12.7</v>
      </c>
      <c r="L43" s="642">
        <v>-29.6</v>
      </c>
      <c r="M43" s="642">
        <v>3.4</v>
      </c>
      <c r="N43" s="643">
        <v>12.2</v>
      </c>
      <c r="O43" s="474">
        <v>-19.8</v>
      </c>
      <c r="P43" s="1098">
        <v>-13.6</v>
      </c>
      <c r="Q43" s="644">
        <v>1.2</v>
      </c>
      <c r="R43" s="645">
        <v>1.06</v>
      </c>
      <c r="S43" s="646">
        <v>0.1</v>
      </c>
      <c r="T43" s="643">
        <v>0.1</v>
      </c>
      <c r="U43" s="656">
        <v>-11.4</v>
      </c>
      <c r="V43" s="643">
        <v>62.5</v>
      </c>
    </row>
    <row r="44" spans="1:22" ht="20.100000000000001" hidden="1" customHeight="1">
      <c r="A44" s="640"/>
      <c r="B44" s="641"/>
      <c r="C44" s="655">
        <v>7</v>
      </c>
      <c r="D44" s="641" t="s">
        <v>25</v>
      </c>
      <c r="E44" s="655">
        <v>9</v>
      </c>
      <c r="F44" s="641" t="s">
        <v>24</v>
      </c>
      <c r="G44" s="646">
        <v>-7.2</v>
      </c>
      <c r="H44" s="642">
        <v>-5.8</v>
      </c>
      <c r="I44" s="656">
        <v>-14.1</v>
      </c>
      <c r="J44" s="684">
        <v>-13.2</v>
      </c>
      <c r="K44" s="646">
        <v>-10.1</v>
      </c>
      <c r="L44" s="642">
        <v>-21.6</v>
      </c>
      <c r="M44" s="642">
        <v>7.5</v>
      </c>
      <c r="N44" s="643">
        <v>0.6</v>
      </c>
      <c r="O44" s="474">
        <v>-12.8</v>
      </c>
      <c r="P44" s="1098">
        <v>-12.7</v>
      </c>
      <c r="Q44" s="644">
        <v>1.06</v>
      </c>
      <c r="R44" s="645">
        <v>1.02</v>
      </c>
      <c r="S44" s="646">
        <v>0.2</v>
      </c>
      <c r="T44" s="643">
        <v>0</v>
      </c>
      <c r="U44" s="656">
        <v>-7.4</v>
      </c>
      <c r="V44" s="643">
        <v>-33.299999999999997</v>
      </c>
    </row>
    <row r="45" spans="1:22" ht="20.100000000000001" hidden="1" customHeight="1">
      <c r="A45" s="640"/>
      <c r="B45" s="641"/>
      <c r="C45" s="655">
        <v>10</v>
      </c>
      <c r="D45" s="641" t="s">
        <v>25</v>
      </c>
      <c r="E45" s="655">
        <v>12</v>
      </c>
      <c r="F45" s="641" t="s">
        <v>306</v>
      </c>
      <c r="G45" s="646">
        <v>-1.6</v>
      </c>
      <c r="H45" s="642">
        <v>0.9</v>
      </c>
      <c r="I45" s="656">
        <v>15.4</v>
      </c>
      <c r="J45" s="684">
        <v>14.6</v>
      </c>
      <c r="K45" s="646">
        <v>-7</v>
      </c>
      <c r="L45" s="642">
        <v>-34.799999999999997</v>
      </c>
      <c r="M45" s="642">
        <v>-3.4</v>
      </c>
      <c r="N45" s="643">
        <v>-3.8</v>
      </c>
      <c r="O45" s="474">
        <v>-3.2</v>
      </c>
      <c r="P45" s="1405">
        <v>-6</v>
      </c>
      <c r="Q45" s="644">
        <v>1.05</v>
      </c>
      <c r="R45" s="645">
        <v>1.03</v>
      </c>
      <c r="S45" s="646">
        <v>-0.9</v>
      </c>
      <c r="T45" s="643">
        <v>-0.8</v>
      </c>
      <c r="U45" s="656">
        <v>-20.8</v>
      </c>
      <c r="V45" s="643">
        <v>-27.3</v>
      </c>
    </row>
    <row r="46" spans="1:22" ht="20.100000000000001" hidden="1" customHeight="1">
      <c r="A46" s="305"/>
      <c r="B46" s="306"/>
      <c r="C46" s="605">
        <v>4</v>
      </c>
      <c r="D46" s="306" t="s">
        <v>25</v>
      </c>
      <c r="E46" s="605">
        <v>6</v>
      </c>
      <c r="F46" s="306" t="s">
        <v>24</v>
      </c>
      <c r="G46" s="474"/>
      <c r="H46" s="471"/>
      <c r="I46" s="936"/>
      <c r="J46" s="473"/>
      <c r="K46" s="474"/>
      <c r="L46" s="550"/>
      <c r="M46" s="550"/>
      <c r="N46" s="472"/>
      <c r="O46" s="474"/>
      <c r="P46" s="1103"/>
      <c r="Q46" s="508"/>
      <c r="R46" s="608"/>
      <c r="S46" s="548"/>
      <c r="T46" s="484"/>
      <c r="U46" s="474"/>
      <c r="V46" s="472"/>
    </row>
    <row r="47" spans="1:22" ht="20.100000000000001" hidden="1" customHeight="1">
      <c r="A47" s="305"/>
      <c r="B47" s="306"/>
      <c r="C47" s="605">
        <v>7</v>
      </c>
      <c r="D47" s="306" t="s">
        <v>25</v>
      </c>
      <c r="E47" s="605">
        <v>9</v>
      </c>
      <c r="F47" s="306" t="s">
        <v>24</v>
      </c>
      <c r="G47" s="646"/>
      <c r="H47" s="642"/>
      <c r="I47" s="683"/>
      <c r="J47" s="684"/>
      <c r="K47" s="646"/>
      <c r="L47" s="668"/>
      <c r="M47" s="668"/>
      <c r="N47" s="643"/>
      <c r="O47" s="646"/>
      <c r="P47" s="1115"/>
      <c r="Q47" s="644"/>
      <c r="R47" s="645"/>
      <c r="S47" s="665"/>
      <c r="T47" s="669"/>
      <c r="U47" s="646"/>
      <c r="V47" s="643"/>
    </row>
    <row r="48" spans="1:22" ht="20.100000000000001" hidden="1" customHeight="1">
      <c r="A48" s="305"/>
      <c r="B48" s="306"/>
      <c r="C48" s="605">
        <v>10</v>
      </c>
      <c r="D48" s="306" t="s">
        <v>25</v>
      </c>
      <c r="E48" s="605">
        <v>12</v>
      </c>
      <c r="F48" s="306" t="s">
        <v>306</v>
      </c>
      <c r="G48" s="478"/>
      <c r="H48" s="476"/>
      <c r="I48" s="1116"/>
      <c r="J48" s="1117"/>
      <c r="K48" s="478"/>
      <c r="L48" s="1118"/>
      <c r="M48" s="1118"/>
      <c r="N48" s="477"/>
      <c r="O48" s="646"/>
      <c r="P48" s="1194"/>
      <c r="Q48" s="638"/>
      <c r="R48" s="639"/>
      <c r="S48" s="597"/>
      <c r="T48" s="547"/>
      <c r="U48" s="478"/>
      <c r="V48" s="477"/>
    </row>
    <row r="49" spans="1:22" ht="20.100000000000001" hidden="1" customHeight="1">
      <c r="A49" s="305"/>
      <c r="B49" s="306"/>
      <c r="C49" s="605">
        <v>4</v>
      </c>
      <c r="D49" s="306" t="s">
        <v>25</v>
      </c>
      <c r="E49" s="605">
        <v>6</v>
      </c>
      <c r="F49" s="306" t="s">
        <v>24</v>
      </c>
      <c r="G49" s="650"/>
      <c r="H49" s="705"/>
      <c r="I49" s="1070"/>
      <c r="J49" s="1071"/>
      <c r="K49" s="650"/>
      <c r="L49" s="1072"/>
      <c r="M49" s="1072"/>
      <c r="N49" s="651"/>
      <c r="O49" s="650"/>
      <c r="P49" s="1078"/>
      <c r="Q49" s="652"/>
      <c r="R49" s="653"/>
      <c r="S49" s="649"/>
      <c r="T49" s="654"/>
      <c r="U49" s="650"/>
      <c r="V49" s="651"/>
    </row>
    <row r="50" spans="1:22" ht="20.100000000000001" hidden="1" customHeight="1">
      <c r="A50" s="640"/>
      <c r="B50" s="641"/>
      <c r="C50" s="655">
        <v>7</v>
      </c>
      <c r="D50" s="641" t="s">
        <v>25</v>
      </c>
      <c r="E50" s="655">
        <v>9</v>
      </c>
      <c r="F50" s="641" t="s">
        <v>24</v>
      </c>
      <c r="G50" s="646"/>
      <c r="H50" s="642"/>
      <c r="I50" s="683"/>
      <c r="J50" s="684"/>
      <c r="K50" s="646"/>
      <c r="L50" s="668"/>
      <c r="M50" s="668"/>
      <c r="N50" s="643"/>
      <c r="O50" s="646"/>
      <c r="P50" s="1077"/>
      <c r="Q50" s="644"/>
      <c r="R50" s="645"/>
      <c r="S50" s="665"/>
      <c r="T50" s="669"/>
      <c r="U50" s="646"/>
      <c r="V50" s="643"/>
    </row>
    <row r="51" spans="1:22" ht="20.100000000000001" hidden="1" customHeight="1" thickBot="1">
      <c r="A51" s="950"/>
      <c r="B51" s="951"/>
      <c r="C51" s="1008">
        <v>10</v>
      </c>
      <c r="D51" s="951" t="s">
        <v>25</v>
      </c>
      <c r="E51" s="1008">
        <v>12</v>
      </c>
      <c r="F51" s="951" t="s">
        <v>306</v>
      </c>
      <c r="G51" s="995"/>
      <c r="H51" s="1036"/>
      <c r="I51" s="1025"/>
      <c r="J51" s="1026"/>
      <c r="K51" s="995"/>
      <c r="L51" s="1027"/>
      <c r="M51" s="1027"/>
      <c r="N51" s="1028"/>
      <c r="O51" s="995"/>
      <c r="P51" s="1079"/>
      <c r="Q51" s="1029"/>
      <c r="R51" s="1030"/>
      <c r="S51" s="998"/>
      <c r="T51" s="997"/>
      <c r="U51" s="995"/>
      <c r="V51" s="1028"/>
    </row>
    <row r="52" spans="1:22" ht="36.75" hidden="1" customHeight="1">
      <c r="A52" s="647"/>
      <c r="B52" s="648"/>
      <c r="C52" s="648">
        <v>23</v>
      </c>
      <c r="D52" s="648" t="s">
        <v>268</v>
      </c>
      <c r="E52" s="648">
        <v>1</v>
      </c>
      <c r="F52" s="648" t="s">
        <v>313</v>
      </c>
      <c r="G52" s="650">
        <v>-0.7</v>
      </c>
      <c r="H52" s="705">
        <v>-1.8</v>
      </c>
      <c r="I52" s="705">
        <v>-19</v>
      </c>
      <c r="J52" s="651">
        <v>-12.9</v>
      </c>
      <c r="K52" s="649">
        <v>2.7</v>
      </c>
      <c r="L52" s="705">
        <v>11</v>
      </c>
      <c r="M52" s="705">
        <v>-9.9</v>
      </c>
      <c r="N52" s="651">
        <v>-32.4</v>
      </c>
      <c r="O52" s="1014">
        <v>4.4000000000000004</v>
      </c>
      <c r="P52" s="1080">
        <v>4.9000000000000004</v>
      </c>
      <c r="Q52" s="652">
        <v>0.6</v>
      </c>
      <c r="R52" s="653">
        <v>0.5</v>
      </c>
      <c r="S52" s="649">
        <v>-0.6</v>
      </c>
      <c r="T52" s="654">
        <v>-0.7</v>
      </c>
      <c r="U52" s="650">
        <v>-2</v>
      </c>
      <c r="V52" s="651">
        <v>0</v>
      </c>
    </row>
    <row r="53" spans="1:22" ht="36.75" hidden="1" customHeight="1">
      <c r="A53" s="305"/>
      <c r="B53" s="306"/>
      <c r="C53" s="306"/>
      <c r="D53" s="306"/>
      <c r="E53" s="306">
        <v>2</v>
      </c>
      <c r="F53" s="306" t="s">
        <v>313</v>
      </c>
      <c r="G53" s="548">
        <v>0.5</v>
      </c>
      <c r="H53" s="483">
        <v>0.8</v>
      </c>
      <c r="I53" s="471">
        <v>-13.8</v>
      </c>
      <c r="J53" s="472">
        <v>-13.7</v>
      </c>
      <c r="K53" s="548">
        <v>10.1</v>
      </c>
      <c r="L53" s="471">
        <v>22.9</v>
      </c>
      <c r="M53" s="471">
        <v>4.2</v>
      </c>
      <c r="N53" s="472">
        <v>-9.4</v>
      </c>
      <c r="O53" s="1015">
        <v>4</v>
      </c>
      <c r="P53" s="1081">
        <v>4.5999999999999996</v>
      </c>
      <c r="Q53" s="508">
        <v>0.62</v>
      </c>
      <c r="R53" s="608">
        <v>0.51</v>
      </c>
      <c r="S53" s="548">
        <v>-0.5</v>
      </c>
      <c r="T53" s="484">
        <v>-0.9</v>
      </c>
      <c r="U53" s="474">
        <v>-9.4</v>
      </c>
      <c r="V53" s="472">
        <v>-25</v>
      </c>
    </row>
    <row r="54" spans="1:22" ht="36.75" hidden="1" customHeight="1">
      <c r="A54" s="305"/>
      <c r="B54" s="306"/>
      <c r="C54" s="306"/>
      <c r="D54" s="306"/>
      <c r="E54" s="306">
        <v>3</v>
      </c>
      <c r="F54" s="306" t="s">
        <v>313</v>
      </c>
      <c r="G54" s="548">
        <v>-7.4</v>
      </c>
      <c r="H54" s="471">
        <v>-24.6</v>
      </c>
      <c r="I54" s="471">
        <v>-37.4</v>
      </c>
      <c r="J54" s="472">
        <v>-56.4</v>
      </c>
      <c r="K54" s="548">
        <v>-2.4</v>
      </c>
      <c r="L54" s="471">
        <v>-30.1</v>
      </c>
      <c r="M54" s="471">
        <v>-3.5</v>
      </c>
      <c r="N54" s="472">
        <v>-21.5</v>
      </c>
      <c r="O54" s="1015">
        <v>-13.3</v>
      </c>
      <c r="P54" s="1081">
        <v>-33.5</v>
      </c>
      <c r="Q54" s="508">
        <v>0.62</v>
      </c>
      <c r="R54" s="608">
        <v>0.45</v>
      </c>
      <c r="S54" s="548">
        <v>-0.5</v>
      </c>
      <c r="T54" s="484">
        <v>-0.7</v>
      </c>
      <c r="U54" s="474">
        <v>-9.9</v>
      </c>
      <c r="V54" s="472">
        <v>-27.3</v>
      </c>
    </row>
    <row r="55" spans="1:22" ht="36.75" hidden="1" customHeight="1">
      <c r="A55" s="305"/>
      <c r="B55" s="306"/>
      <c r="C55" s="306"/>
      <c r="D55" s="306"/>
      <c r="E55" s="306">
        <v>4</v>
      </c>
      <c r="F55" s="306" t="s">
        <v>306</v>
      </c>
      <c r="G55" s="548">
        <v>-1.9</v>
      </c>
      <c r="H55" s="483">
        <v>2.2000000000000002</v>
      </c>
      <c r="I55" s="471">
        <v>-48.5</v>
      </c>
      <c r="J55" s="472">
        <v>-17.600000000000001</v>
      </c>
      <c r="K55" s="548">
        <v>0.3</v>
      </c>
      <c r="L55" s="471">
        <v>-32.9</v>
      </c>
      <c r="M55" s="471">
        <v>-11.2</v>
      </c>
      <c r="N55" s="472">
        <v>-55.4</v>
      </c>
      <c r="O55" s="1015">
        <v>-13.4</v>
      </c>
      <c r="P55" s="1081">
        <v>-22</v>
      </c>
      <c r="Q55" s="508">
        <v>0.61</v>
      </c>
      <c r="R55" s="608">
        <v>0.4</v>
      </c>
      <c r="S55" s="548">
        <v>-0.4</v>
      </c>
      <c r="T55" s="484">
        <v>0.2</v>
      </c>
      <c r="U55" s="474">
        <v>-6.7</v>
      </c>
      <c r="V55" s="472">
        <v>-25</v>
      </c>
    </row>
    <row r="56" spans="1:22" ht="36.75" hidden="1" customHeight="1">
      <c r="A56" s="305"/>
      <c r="B56" s="306"/>
      <c r="C56" s="306"/>
      <c r="D56" s="306"/>
      <c r="E56" s="306">
        <v>5</v>
      </c>
      <c r="F56" s="306" t="s">
        <v>313</v>
      </c>
      <c r="G56" s="548">
        <v>-2.5</v>
      </c>
      <c r="H56" s="483">
        <v>5.4</v>
      </c>
      <c r="I56" s="471">
        <v>-33.299999999999997</v>
      </c>
      <c r="J56" s="472">
        <v>-15.8</v>
      </c>
      <c r="K56" s="548">
        <v>6.4</v>
      </c>
      <c r="L56" s="471">
        <v>-37</v>
      </c>
      <c r="M56" s="471">
        <v>-14.1</v>
      </c>
      <c r="N56" s="472">
        <v>30.1</v>
      </c>
      <c r="O56" s="1015">
        <v>-5.0999999999999996</v>
      </c>
      <c r="P56" s="1081">
        <v>-8.5</v>
      </c>
      <c r="Q56" s="508">
        <v>0.61</v>
      </c>
      <c r="R56" s="608">
        <v>0.43</v>
      </c>
      <c r="S56" s="548">
        <v>-0.4</v>
      </c>
      <c r="T56" s="484">
        <v>-0.3</v>
      </c>
      <c r="U56" s="474">
        <v>4.8</v>
      </c>
      <c r="V56" s="472">
        <v>-55.6</v>
      </c>
    </row>
    <row r="57" spans="1:22" ht="36.75" hidden="1" customHeight="1">
      <c r="A57" s="305"/>
      <c r="B57" s="306"/>
      <c r="C57" s="306"/>
      <c r="D57" s="306"/>
      <c r="E57" s="306">
        <v>6</v>
      </c>
      <c r="F57" s="306" t="s">
        <v>313</v>
      </c>
      <c r="G57" s="548">
        <v>-0.5</v>
      </c>
      <c r="H57" s="483">
        <v>4.5</v>
      </c>
      <c r="I57" s="471">
        <v>-21.9</v>
      </c>
      <c r="J57" s="472">
        <v>-0.5</v>
      </c>
      <c r="K57" s="548">
        <v>5.8</v>
      </c>
      <c r="L57" s="471">
        <v>-39.9</v>
      </c>
      <c r="M57" s="471">
        <v>-3.4</v>
      </c>
      <c r="N57" s="472">
        <v>129.69999999999999</v>
      </c>
      <c r="O57" s="1015">
        <v>-1.4</v>
      </c>
      <c r="P57" s="1081">
        <v>-7.6</v>
      </c>
      <c r="Q57" s="508">
        <v>0.62</v>
      </c>
      <c r="R57" s="608">
        <v>0.46</v>
      </c>
      <c r="S57" s="548">
        <v>-0.4</v>
      </c>
      <c r="T57" s="484">
        <v>0</v>
      </c>
      <c r="U57" s="474">
        <v>1.4</v>
      </c>
      <c r="V57" s="472">
        <v>66.7</v>
      </c>
    </row>
    <row r="58" spans="1:22" ht="36.75" hidden="1" customHeight="1">
      <c r="A58" s="305"/>
      <c r="B58" s="306"/>
      <c r="C58" s="306"/>
      <c r="D58" s="306"/>
      <c r="E58" s="306">
        <v>7</v>
      </c>
      <c r="F58" s="306" t="s">
        <v>267</v>
      </c>
      <c r="G58" s="548">
        <v>0.8</v>
      </c>
      <c r="H58" s="483">
        <v>8.6999999999999993</v>
      </c>
      <c r="I58" s="471">
        <v>-25.6</v>
      </c>
      <c r="J58" s="472">
        <v>-6.1</v>
      </c>
      <c r="K58" s="548">
        <v>21.2</v>
      </c>
      <c r="L58" s="471">
        <v>31.2</v>
      </c>
      <c r="M58" s="471">
        <v>-15.9</v>
      </c>
      <c r="N58" s="472">
        <v>6</v>
      </c>
      <c r="O58" s="1015">
        <v>-2.6</v>
      </c>
      <c r="P58" s="1081">
        <v>-9.5</v>
      </c>
      <c r="Q58" s="508">
        <v>0.64</v>
      </c>
      <c r="R58" s="608">
        <v>0.53</v>
      </c>
      <c r="S58" s="548">
        <v>0.2</v>
      </c>
      <c r="T58" s="484">
        <v>0.7</v>
      </c>
      <c r="U58" s="474">
        <v>1.4</v>
      </c>
      <c r="V58" s="472">
        <v>71.400000000000006</v>
      </c>
    </row>
    <row r="59" spans="1:22" ht="36.75" hidden="1" customHeight="1">
      <c r="A59" s="305"/>
      <c r="B59" s="306"/>
      <c r="C59" s="306"/>
      <c r="D59" s="306"/>
      <c r="E59" s="306">
        <v>8</v>
      </c>
      <c r="F59" s="306" t="s">
        <v>267</v>
      </c>
      <c r="G59" s="548">
        <v>-2.6</v>
      </c>
      <c r="H59" s="483">
        <v>3.6</v>
      </c>
      <c r="I59" s="471">
        <v>-26</v>
      </c>
      <c r="J59" s="472">
        <v>-14.6</v>
      </c>
      <c r="K59" s="548">
        <v>14</v>
      </c>
      <c r="L59" s="471">
        <v>26.3</v>
      </c>
      <c r="M59" s="471">
        <v>3.5</v>
      </c>
      <c r="N59" s="472">
        <v>71</v>
      </c>
      <c r="O59" s="1015">
        <v>1</v>
      </c>
      <c r="P59" s="1081">
        <v>-5.5</v>
      </c>
      <c r="Q59" s="508">
        <v>0.65</v>
      </c>
      <c r="R59" s="608">
        <v>0.56000000000000005</v>
      </c>
      <c r="S59" s="548">
        <v>0.2</v>
      </c>
      <c r="T59" s="484">
        <v>0.6</v>
      </c>
      <c r="U59" s="474">
        <v>-3.5</v>
      </c>
      <c r="V59" s="472">
        <v>-44.4</v>
      </c>
    </row>
    <row r="60" spans="1:22" ht="36.75" hidden="1" customHeight="1">
      <c r="A60" s="305"/>
      <c r="B60" s="306"/>
      <c r="C60" s="306"/>
      <c r="D60" s="306"/>
      <c r="E60" s="306">
        <v>9</v>
      </c>
      <c r="F60" s="306" t="s">
        <v>267</v>
      </c>
      <c r="G60" s="548">
        <v>-3.6</v>
      </c>
      <c r="H60" s="483">
        <v>0.6</v>
      </c>
      <c r="I60" s="471">
        <v>-2.1</v>
      </c>
      <c r="J60" s="472">
        <v>6</v>
      </c>
      <c r="K60" s="474">
        <v>-10.8</v>
      </c>
      <c r="L60" s="471">
        <v>44.4</v>
      </c>
      <c r="M60" s="471">
        <v>3.3</v>
      </c>
      <c r="N60" s="472">
        <v>-17.100000000000001</v>
      </c>
      <c r="O60" s="1015">
        <v>-3</v>
      </c>
      <c r="P60" s="1081">
        <v>-9.4</v>
      </c>
      <c r="Q60" s="508">
        <v>0.67</v>
      </c>
      <c r="R60" s="608">
        <v>0.6</v>
      </c>
      <c r="S60" s="548">
        <v>0</v>
      </c>
      <c r="T60" s="484">
        <v>0.4</v>
      </c>
      <c r="U60" s="474">
        <v>-9.1</v>
      </c>
      <c r="V60" s="472">
        <v>-75</v>
      </c>
    </row>
    <row r="61" spans="1:22" ht="36.75" hidden="1" customHeight="1">
      <c r="A61" s="305"/>
      <c r="B61" s="306"/>
      <c r="C61" s="306"/>
      <c r="D61" s="306"/>
      <c r="E61" s="306">
        <v>10</v>
      </c>
      <c r="F61" s="306" t="s">
        <v>267</v>
      </c>
      <c r="G61" s="548">
        <v>-1.4</v>
      </c>
      <c r="H61" s="483">
        <v>3.7</v>
      </c>
      <c r="I61" s="471">
        <v>27.5</v>
      </c>
      <c r="J61" s="472">
        <v>50</v>
      </c>
      <c r="K61" s="474">
        <v>-5.8</v>
      </c>
      <c r="L61" s="471">
        <v>-12.1</v>
      </c>
      <c r="M61" s="471">
        <v>3.2</v>
      </c>
      <c r="N61" s="472">
        <v>27</v>
      </c>
      <c r="O61" s="1015">
        <v>1.5</v>
      </c>
      <c r="P61" s="1081">
        <v>-9.5</v>
      </c>
      <c r="Q61" s="508">
        <v>0.69</v>
      </c>
      <c r="R61" s="608">
        <v>0.66</v>
      </c>
      <c r="S61" s="548">
        <v>-0.2</v>
      </c>
      <c r="T61" s="484">
        <v>0.2</v>
      </c>
      <c r="U61" s="474">
        <v>-14</v>
      </c>
      <c r="V61" s="472">
        <v>200</v>
      </c>
    </row>
    <row r="62" spans="1:22" ht="36.75" hidden="1" customHeight="1">
      <c r="A62" s="305"/>
      <c r="B62" s="306"/>
      <c r="C62" s="306"/>
      <c r="D62" s="306"/>
      <c r="E62" s="306">
        <v>11</v>
      </c>
      <c r="F62" s="306" t="s">
        <v>267</v>
      </c>
      <c r="G62" s="548">
        <v>-2.5</v>
      </c>
      <c r="H62" s="483">
        <v>4.7</v>
      </c>
      <c r="I62" s="471">
        <v>25.1</v>
      </c>
      <c r="J62" s="472">
        <v>40.1</v>
      </c>
      <c r="K62" s="474">
        <v>-0.3</v>
      </c>
      <c r="L62" s="471">
        <v>-15.6</v>
      </c>
      <c r="M62" s="471">
        <v>6.8</v>
      </c>
      <c r="N62" s="472">
        <v>115.4</v>
      </c>
      <c r="O62" s="1015">
        <v>-2.4</v>
      </c>
      <c r="P62" s="1081">
        <v>-12.3</v>
      </c>
      <c r="Q62" s="508">
        <v>0.71</v>
      </c>
      <c r="R62" s="608">
        <v>0.7</v>
      </c>
      <c r="S62" s="548">
        <v>-0.5</v>
      </c>
      <c r="T62" s="484">
        <v>0.1</v>
      </c>
      <c r="U62" s="474">
        <v>3.2</v>
      </c>
      <c r="V62" s="472">
        <v>-50</v>
      </c>
    </row>
    <row r="63" spans="1:22" ht="36.75" hidden="1" customHeight="1" thickBot="1">
      <c r="A63" s="640"/>
      <c r="B63" s="641"/>
      <c r="C63" s="641"/>
      <c r="D63" s="641"/>
      <c r="E63" s="641">
        <v>12</v>
      </c>
      <c r="F63" s="921" t="s">
        <v>267</v>
      </c>
      <c r="G63" s="597">
        <v>-0.3</v>
      </c>
      <c r="H63" s="598">
        <v>3</v>
      </c>
      <c r="I63" s="476">
        <v>20.9</v>
      </c>
      <c r="J63" s="477">
        <v>26.7</v>
      </c>
      <c r="K63" s="478">
        <v>-7.3</v>
      </c>
      <c r="L63" s="476">
        <v>-14.9</v>
      </c>
      <c r="M63" s="476">
        <v>0.6</v>
      </c>
      <c r="N63" s="477">
        <v>78.7</v>
      </c>
      <c r="O63" s="1015">
        <v>-1.8</v>
      </c>
      <c r="P63" s="1082">
        <v>-14.3</v>
      </c>
      <c r="Q63" s="638">
        <v>0.72</v>
      </c>
      <c r="R63" s="639">
        <v>0.74</v>
      </c>
      <c r="S63" s="597">
        <v>-0.2</v>
      </c>
      <c r="T63" s="547">
        <v>0.3</v>
      </c>
      <c r="U63" s="478">
        <v>-6.3</v>
      </c>
      <c r="V63" s="477">
        <v>-55.6</v>
      </c>
    </row>
    <row r="64" spans="1:22" ht="36.75" hidden="1" customHeight="1">
      <c r="A64" s="922"/>
      <c r="B64" s="923"/>
      <c r="C64" s="923">
        <v>24</v>
      </c>
      <c r="D64" s="923" t="s">
        <v>268</v>
      </c>
      <c r="E64" s="923">
        <v>1</v>
      </c>
      <c r="F64" s="924" t="s">
        <v>306</v>
      </c>
      <c r="G64" s="482">
        <v>-1.2</v>
      </c>
      <c r="H64" s="607">
        <v>4.5999999999999996</v>
      </c>
      <c r="I64" s="485">
        <v>38.4</v>
      </c>
      <c r="J64" s="480">
        <v>47.2</v>
      </c>
      <c r="K64" s="486">
        <v>-1.1000000000000001</v>
      </c>
      <c r="L64" s="487">
        <v>39.700000000000003</v>
      </c>
      <c r="M64" s="485">
        <v>8.5</v>
      </c>
      <c r="N64" s="480">
        <v>180.9</v>
      </c>
      <c r="O64" s="1017">
        <v>0.1</v>
      </c>
      <c r="P64" s="1083">
        <v>-4.0999999999999996</v>
      </c>
      <c r="Q64" s="606">
        <v>0.74</v>
      </c>
      <c r="R64" s="630">
        <v>0.77</v>
      </c>
      <c r="S64" s="482">
        <v>0.1</v>
      </c>
      <c r="T64" s="556">
        <v>0.2</v>
      </c>
      <c r="U64" s="479">
        <v>-5.3</v>
      </c>
      <c r="V64" s="480">
        <v>66.7</v>
      </c>
    </row>
    <row r="65" spans="1:22" ht="36.75" hidden="1" customHeight="1">
      <c r="A65" s="305"/>
      <c r="B65" s="306"/>
      <c r="C65" s="306"/>
      <c r="D65" s="306"/>
      <c r="E65" s="306">
        <v>2</v>
      </c>
      <c r="F65" s="307" t="s">
        <v>306</v>
      </c>
      <c r="G65" s="548">
        <v>0.2</v>
      </c>
      <c r="H65" s="483">
        <v>3.1</v>
      </c>
      <c r="I65" s="471">
        <v>31.7</v>
      </c>
      <c r="J65" s="472">
        <v>44.6</v>
      </c>
      <c r="K65" s="549">
        <v>7.5</v>
      </c>
      <c r="L65" s="550">
        <v>27</v>
      </c>
      <c r="M65" s="471">
        <v>16.8</v>
      </c>
      <c r="N65" s="472">
        <v>268.7</v>
      </c>
      <c r="O65" s="1015">
        <v>3</v>
      </c>
      <c r="P65" s="1081">
        <v>1.1000000000000001</v>
      </c>
      <c r="Q65" s="508">
        <v>0.75</v>
      </c>
      <c r="R65" s="608">
        <v>0.8</v>
      </c>
      <c r="S65" s="548">
        <v>0.3</v>
      </c>
      <c r="T65" s="484">
        <v>0.3</v>
      </c>
      <c r="U65" s="474">
        <v>5.0999999999999996</v>
      </c>
      <c r="V65" s="472">
        <v>-33.299999999999997</v>
      </c>
    </row>
    <row r="66" spans="1:22" ht="36.75" hidden="1" customHeight="1">
      <c r="A66" s="305"/>
      <c r="B66" s="306"/>
      <c r="C66" s="306"/>
      <c r="D66" s="306"/>
      <c r="E66" s="306">
        <v>3</v>
      </c>
      <c r="F66" s="307" t="s">
        <v>306</v>
      </c>
      <c r="G66" s="548">
        <v>5.0999999999999996</v>
      </c>
      <c r="H66" s="483">
        <v>29.5</v>
      </c>
      <c r="I66" s="471">
        <v>76.3</v>
      </c>
      <c r="J66" s="472">
        <v>171.2</v>
      </c>
      <c r="K66" s="549">
        <v>5</v>
      </c>
      <c r="L66" s="550">
        <v>17.8</v>
      </c>
      <c r="M66" s="471">
        <v>8</v>
      </c>
      <c r="N66" s="472">
        <v>449.5</v>
      </c>
      <c r="O66" s="1015">
        <v>16.600000000000001</v>
      </c>
      <c r="P66" s="1081">
        <v>49.4</v>
      </c>
      <c r="Q66" s="508">
        <v>0.77</v>
      </c>
      <c r="R66" s="608">
        <v>0.83</v>
      </c>
      <c r="S66" s="548">
        <v>0.5</v>
      </c>
      <c r="T66" s="484">
        <v>0.3</v>
      </c>
      <c r="U66" s="474">
        <v>-1.8</v>
      </c>
      <c r="V66" s="472">
        <v>-62.5</v>
      </c>
    </row>
    <row r="67" spans="1:22" ht="36.75" hidden="1" customHeight="1">
      <c r="A67" s="305"/>
      <c r="B67" s="306"/>
      <c r="C67" s="306"/>
      <c r="D67" s="306"/>
      <c r="E67" s="306">
        <v>4</v>
      </c>
      <c r="F67" s="307" t="s">
        <v>306</v>
      </c>
      <c r="G67" s="548">
        <v>-0.6</v>
      </c>
      <c r="H67" s="483">
        <v>-0.9</v>
      </c>
      <c r="I67" s="471">
        <v>99.5</v>
      </c>
      <c r="J67" s="472">
        <v>47.2</v>
      </c>
      <c r="K67" s="549">
        <v>10.3</v>
      </c>
      <c r="L67" s="550">
        <v>195.6</v>
      </c>
      <c r="M67" s="471">
        <v>5.4</v>
      </c>
      <c r="N67" s="472">
        <v>192.3</v>
      </c>
      <c r="O67" s="1015">
        <v>15.1</v>
      </c>
      <c r="P67" s="1081">
        <v>21.7</v>
      </c>
      <c r="Q67" s="508">
        <v>0.79</v>
      </c>
      <c r="R67" s="608">
        <v>0.89</v>
      </c>
      <c r="S67" s="548">
        <v>0.4</v>
      </c>
      <c r="T67" s="484">
        <v>0.1</v>
      </c>
      <c r="U67" s="474">
        <v>-6.6</v>
      </c>
      <c r="V67" s="472">
        <v>-16.7</v>
      </c>
    </row>
    <row r="68" spans="1:22" ht="36.75" hidden="1" customHeight="1">
      <c r="A68" s="305"/>
      <c r="B68" s="306"/>
      <c r="C68" s="306"/>
      <c r="D68" s="306"/>
      <c r="E68" s="306">
        <v>5</v>
      </c>
      <c r="F68" s="307" t="s">
        <v>306</v>
      </c>
      <c r="G68" s="548">
        <v>-0.8</v>
      </c>
      <c r="H68" s="483">
        <v>-1.9</v>
      </c>
      <c r="I68" s="471">
        <v>68.599999999999994</v>
      </c>
      <c r="J68" s="472">
        <v>62.9</v>
      </c>
      <c r="K68" s="549">
        <v>9.3000000000000007</v>
      </c>
      <c r="L68" s="550">
        <v>76.400000000000006</v>
      </c>
      <c r="M68" s="483">
        <v>36.700000000000003</v>
      </c>
      <c r="N68" s="472">
        <v>50.1</v>
      </c>
      <c r="O68" s="1015">
        <v>7.6</v>
      </c>
      <c r="P68" s="1081">
        <v>10.6</v>
      </c>
      <c r="Q68" s="508">
        <v>0.8</v>
      </c>
      <c r="R68" s="608">
        <v>0.93</v>
      </c>
      <c r="S68" s="548">
        <v>0.2</v>
      </c>
      <c r="T68" s="484">
        <v>0.1</v>
      </c>
      <c r="U68" s="474">
        <v>7.1</v>
      </c>
      <c r="V68" s="472">
        <v>-25</v>
      </c>
    </row>
    <row r="69" spans="1:22" ht="36.75" hidden="1" customHeight="1">
      <c r="A69" s="305"/>
      <c r="B69" s="306"/>
      <c r="C69" s="306"/>
      <c r="D69" s="306"/>
      <c r="E69" s="306">
        <v>6</v>
      </c>
      <c r="F69" s="306" t="s">
        <v>306</v>
      </c>
      <c r="G69" s="548">
        <v>-2.6</v>
      </c>
      <c r="H69" s="483">
        <v>-3.8</v>
      </c>
      <c r="I69" s="471">
        <v>46.8</v>
      </c>
      <c r="J69" s="472">
        <v>33.6</v>
      </c>
      <c r="K69" s="549">
        <v>-0.2</v>
      </c>
      <c r="L69" s="550">
        <v>96.7</v>
      </c>
      <c r="M69" s="483">
        <v>14.1</v>
      </c>
      <c r="N69" s="472">
        <v>-1</v>
      </c>
      <c r="O69" s="1015">
        <v>-0.6</v>
      </c>
      <c r="P69" s="1081">
        <v>5.6</v>
      </c>
      <c r="Q69" s="508">
        <v>0.81</v>
      </c>
      <c r="R69" s="608">
        <v>0.93</v>
      </c>
      <c r="S69" s="548">
        <v>-0.2</v>
      </c>
      <c r="T69" s="484">
        <v>-0.5</v>
      </c>
      <c r="U69" s="474">
        <v>-16.3</v>
      </c>
      <c r="V69" s="472">
        <v>20</v>
      </c>
    </row>
    <row r="70" spans="1:22" ht="36.75" hidden="1" customHeight="1">
      <c r="A70" s="305"/>
      <c r="B70" s="306"/>
      <c r="C70" s="306"/>
      <c r="D70" s="306"/>
      <c r="E70" s="306">
        <v>7</v>
      </c>
      <c r="F70" s="306" t="s">
        <v>306</v>
      </c>
      <c r="G70" s="548">
        <v>-4.4000000000000004</v>
      </c>
      <c r="H70" s="483">
        <v>-6.6</v>
      </c>
      <c r="I70" s="471">
        <v>42.3</v>
      </c>
      <c r="J70" s="472">
        <v>23.3</v>
      </c>
      <c r="K70" s="549">
        <v>-9.6</v>
      </c>
      <c r="L70" s="550">
        <v>15.1</v>
      </c>
      <c r="M70" s="483">
        <v>26.6</v>
      </c>
      <c r="N70" s="472">
        <v>121.6</v>
      </c>
      <c r="O70" s="1015">
        <v>0.1</v>
      </c>
      <c r="P70" s="1081">
        <v>6.2</v>
      </c>
      <c r="Q70" s="508">
        <v>0.81</v>
      </c>
      <c r="R70" s="608">
        <v>0.95</v>
      </c>
      <c r="S70" s="548">
        <v>-0.4</v>
      </c>
      <c r="T70" s="484">
        <v>-0.5</v>
      </c>
      <c r="U70" s="474">
        <v>-5</v>
      </c>
      <c r="V70" s="472">
        <v>-58.3</v>
      </c>
    </row>
    <row r="71" spans="1:22" ht="36.75" hidden="1" customHeight="1">
      <c r="A71" s="305"/>
      <c r="B71" s="306"/>
      <c r="C71" s="306"/>
      <c r="D71" s="306"/>
      <c r="E71" s="306">
        <v>8</v>
      </c>
      <c r="F71" s="306" t="s">
        <v>372</v>
      </c>
      <c r="G71" s="548">
        <v>-0.9</v>
      </c>
      <c r="H71" s="483">
        <v>-1.6</v>
      </c>
      <c r="I71" s="471">
        <v>15.6</v>
      </c>
      <c r="J71" s="472">
        <v>8.1</v>
      </c>
      <c r="K71" s="549">
        <v>-5.5</v>
      </c>
      <c r="L71" s="550">
        <v>1.1000000000000001</v>
      </c>
      <c r="M71" s="483">
        <v>19.2</v>
      </c>
      <c r="N71" s="472">
        <v>17.8</v>
      </c>
      <c r="O71" s="1015">
        <v>-4.0999999999999996</v>
      </c>
      <c r="P71" s="1081">
        <v>-1.2</v>
      </c>
      <c r="Q71" s="508">
        <v>0.81</v>
      </c>
      <c r="R71" s="608">
        <v>0.93</v>
      </c>
      <c r="S71" s="548">
        <v>-0.4</v>
      </c>
      <c r="T71" s="484">
        <v>-0.5</v>
      </c>
      <c r="U71" s="474">
        <v>-5.7</v>
      </c>
      <c r="V71" s="472">
        <v>-80</v>
      </c>
    </row>
    <row r="72" spans="1:22" ht="36.75" hidden="1" customHeight="1">
      <c r="A72" s="305"/>
      <c r="B72" s="306"/>
      <c r="C72" s="306"/>
      <c r="D72" s="306"/>
      <c r="E72" s="306">
        <v>9</v>
      </c>
      <c r="F72" s="306" t="s">
        <v>306</v>
      </c>
      <c r="G72" s="548">
        <v>-1.1000000000000001</v>
      </c>
      <c r="H72" s="483">
        <v>-1.6</v>
      </c>
      <c r="I72" s="471">
        <v>-3.7</v>
      </c>
      <c r="J72" s="472">
        <v>-3.3</v>
      </c>
      <c r="K72" s="549">
        <v>15.5</v>
      </c>
      <c r="L72" s="550">
        <v>43.2</v>
      </c>
      <c r="M72" s="483">
        <v>-1.9</v>
      </c>
      <c r="N72" s="472">
        <v>45.2</v>
      </c>
      <c r="O72" s="1015">
        <v>-7.6</v>
      </c>
      <c r="P72" s="1081">
        <v>-2.1</v>
      </c>
      <c r="Q72" s="508">
        <v>0.81</v>
      </c>
      <c r="R72" s="608">
        <v>0.92</v>
      </c>
      <c r="S72" s="548">
        <v>-0.3</v>
      </c>
      <c r="T72" s="484">
        <v>0.1</v>
      </c>
      <c r="U72" s="474">
        <v>-6.9</v>
      </c>
      <c r="V72" s="472">
        <v>0</v>
      </c>
    </row>
    <row r="73" spans="1:22" ht="36.75" hidden="1" customHeight="1">
      <c r="A73" s="305"/>
      <c r="B73" s="306"/>
      <c r="C73" s="306"/>
      <c r="D73" s="306"/>
      <c r="E73" s="306">
        <v>10</v>
      </c>
      <c r="F73" s="306" t="s">
        <v>375</v>
      </c>
      <c r="G73" s="548">
        <v>-3.2</v>
      </c>
      <c r="H73" s="483">
        <v>-2.6</v>
      </c>
      <c r="I73" s="471">
        <v>-6.7</v>
      </c>
      <c r="J73" s="472">
        <v>-17.899999999999999</v>
      </c>
      <c r="K73" s="549">
        <v>25.2</v>
      </c>
      <c r="L73" s="550">
        <v>135.9</v>
      </c>
      <c r="M73" s="483">
        <v>28.2</v>
      </c>
      <c r="N73" s="472">
        <v>75.3</v>
      </c>
      <c r="O73" s="1015">
        <v>-4.7</v>
      </c>
      <c r="P73" s="1081">
        <v>3.7</v>
      </c>
      <c r="Q73" s="508">
        <v>0.82</v>
      </c>
      <c r="R73" s="608">
        <v>0.91</v>
      </c>
      <c r="S73" s="548">
        <v>-0.4</v>
      </c>
      <c r="T73" s="484">
        <v>0.2</v>
      </c>
      <c r="U73" s="474">
        <v>6</v>
      </c>
      <c r="V73" s="472">
        <v>-50</v>
      </c>
    </row>
    <row r="74" spans="1:22" ht="36.75" hidden="1" customHeight="1">
      <c r="A74" s="305"/>
      <c r="B74" s="306"/>
      <c r="C74" s="306"/>
      <c r="D74" s="306"/>
      <c r="E74" s="306">
        <v>11</v>
      </c>
      <c r="F74" s="306" t="s">
        <v>376</v>
      </c>
      <c r="G74" s="548">
        <v>0.8</v>
      </c>
      <c r="H74" s="483">
        <v>-1</v>
      </c>
      <c r="I74" s="471">
        <v>0.2</v>
      </c>
      <c r="J74" s="472">
        <v>-0.8</v>
      </c>
      <c r="K74" s="549">
        <v>10.3</v>
      </c>
      <c r="L74" s="550">
        <v>90</v>
      </c>
      <c r="M74" s="483">
        <v>6.2</v>
      </c>
      <c r="N74" s="472">
        <v>24.8</v>
      </c>
      <c r="O74" s="1015">
        <v>-5.5</v>
      </c>
      <c r="P74" s="1081">
        <v>3.4</v>
      </c>
      <c r="Q74" s="508">
        <v>0.82</v>
      </c>
      <c r="R74" s="608">
        <v>0.92</v>
      </c>
      <c r="S74" s="548">
        <v>-0.2</v>
      </c>
      <c r="T74" s="484">
        <v>-0.2</v>
      </c>
      <c r="U74" s="474">
        <v>-11.9</v>
      </c>
      <c r="V74" s="472">
        <v>-66.7</v>
      </c>
    </row>
    <row r="75" spans="1:22" ht="36.75" hidden="1" customHeight="1">
      <c r="A75" s="640"/>
      <c r="B75" s="641"/>
      <c r="C75" s="641"/>
      <c r="D75" s="641"/>
      <c r="E75" s="641">
        <v>12</v>
      </c>
      <c r="F75" s="641" t="s">
        <v>384</v>
      </c>
      <c r="G75" s="665">
        <v>0.1</v>
      </c>
      <c r="H75" s="666">
        <v>7.1</v>
      </c>
      <c r="I75" s="642">
        <v>-2</v>
      </c>
      <c r="J75" s="643">
        <v>-7.3</v>
      </c>
      <c r="K75" s="667">
        <v>10</v>
      </c>
      <c r="L75" s="668">
        <v>38</v>
      </c>
      <c r="M75" s="666">
        <v>15.6</v>
      </c>
      <c r="N75" s="643">
        <v>2.6</v>
      </c>
      <c r="O75" s="1016">
        <v>-7.6</v>
      </c>
      <c r="P75" s="1082">
        <v>2.1</v>
      </c>
      <c r="Q75" s="644">
        <v>0.83</v>
      </c>
      <c r="R75" s="645">
        <v>0.94</v>
      </c>
      <c r="S75" s="665">
        <v>-0.1</v>
      </c>
      <c r="T75" s="669">
        <v>0</v>
      </c>
      <c r="U75" s="646">
        <v>-13.7</v>
      </c>
      <c r="V75" s="643">
        <v>50</v>
      </c>
    </row>
    <row r="76" spans="1:22" ht="20.100000000000001" hidden="1" customHeight="1">
      <c r="A76" s="696"/>
      <c r="B76" s="697"/>
      <c r="C76" s="697">
        <v>27</v>
      </c>
      <c r="D76" s="697" t="s">
        <v>268</v>
      </c>
      <c r="E76" s="697">
        <v>1</v>
      </c>
      <c r="F76" s="916" t="s">
        <v>384</v>
      </c>
      <c r="G76" s="919">
        <v>0</v>
      </c>
      <c r="H76" s="806">
        <v>-3.1</v>
      </c>
      <c r="I76" s="806">
        <v>-20.7</v>
      </c>
      <c r="J76" s="807">
        <v>-23.1</v>
      </c>
      <c r="K76" s="699">
        <v>-13</v>
      </c>
      <c r="L76" s="808">
        <v>-2.1</v>
      </c>
      <c r="M76" s="808">
        <v>-13.7</v>
      </c>
      <c r="N76" s="701">
        <v>18.399999999999999</v>
      </c>
      <c r="O76" s="1018">
        <v>-2.6</v>
      </c>
      <c r="P76" s="1084">
        <v>-1.5</v>
      </c>
      <c r="Q76" s="702">
        <v>1.1499999999999999</v>
      </c>
      <c r="R76" s="703">
        <v>1.1499999999999999</v>
      </c>
      <c r="S76" s="805">
        <v>2.4</v>
      </c>
      <c r="T76" s="809">
        <v>2.2000000000000002</v>
      </c>
      <c r="U76" s="699">
        <v>-16.5</v>
      </c>
      <c r="V76" s="701">
        <v>-33.299999999999997</v>
      </c>
    </row>
    <row r="77" spans="1:22" ht="20.100000000000001" hidden="1" customHeight="1">
      <c r="A77" s="640"/>
      <c r="B77" s="641"/>
      <c r="C77" s="641"/>
      <c r="D77" s="641"/>
      <c r="E77" s="641">
        <v>2</v>
      </c>
      <c r="F77" s="641" t="s">
        <v>384</v>
      </c>
      <c r="G77" s="665">
        <v>1.3</v>
      </c>
      <c r="H77" s="688">
        <v>-2.4</v>
      </c>
      <c r="I77" s="683">
        <v>-15.8</v>
      </c>
      <c r="J77" s="684">
        <v>-25.7</v>
      </c>
      <c r="K77" s="646">
        <v>-3.1</v>
      </c>
      <c r="L77" s="668">
        <v>5.8</v>
      </c>
      <c r="M77" s="668">
        <v>2.2999999999999998</v>
      </c>
      <c r="N77" s="643">
        <v>-31.1</v>
      </c>
      <c r="O77" s="1019">
        <v>-2.4</v>
      </c>
      <c r="P77" s="1085">
        <v>-0.4</v>
      </c>
      <c r="Q77" s="644">
        <v>1.1499999999999999</v>
      </c>
      <c r="R77" s="645">
        <v>1.1499999999999999</v>
      </c>
      <c r="S77" s="665">
        <v>2.2000000000000002</v>
      </c>
      <c r="T77" s="669">
        <v>1.8</v>
      </c>
      <c r="U77" s="646">
        <v>-11.5</v>
      </c>
      <c r="V77" s="643">
        <v>0</v>
      </c>
    </row>
    <row r="78" spans="1:22" ht="20.100000000000001" hidden="1" customHeight="1">
      <c r="A78" s="640"/>
      <c r="B78" s="641"/>
      <c r="C78" s="641"/>
      <c r="D78" s="641"/>
      <c r="E78" s="641">
        <v>3</v>
      </c>
      <c r="F78" s="641" t="s">
        <v>384</v>
      </c>
      <c r="G78" s="665">
        <v>-12.9</v>
      </c>
      <c r="H78" s="688">
        <v>-13.3</v>
      </c>
      <c r="I78" s="683">
        <v>-11.9</v>
      </c>
      <c r="J78" s="684">
        <v>-16.100000000000001</v>
      </c>
      <c r="K78" s="646">
        <v>0.7</v>
      </c>
      <c r="L78" s="668">
        <v>-15</v>
      </c>
      <c r="M78" s="668">
        <v>-12.4</v>
      </c>
      <c r="N78" s="643">
        <v>-36.799999999999997</v>
      </c>
      <c r="O78" s="1019">
        <v>-2</v>
      </c>
      <c r="P78" s="1085">
        <v>5.2</v>
      </c>
      <c r="Q78" s="644">
        <v>1.1599999999999999</v>
      </c>
      <c r="R78" s="645">
        <v>1.1499999999999999</v>
      </c>
      <c r="S78" s="665">
        <v>2.2999999999999998</v>
      </c>
      <c r="T78" s="669">
        <v>2.2000000000000002</v>
      </c>
      <c r="U78" s="646">
        <v>5.5</v>
      </c>
      <c r="V78" s="643">
        <v>20</v>
      </c>
    </row>
    <row r="79" spans="1:22" ht="20.100000000000001" hidden="1" customHeight="1">
      <c r="A79" s="640"/>
      <c r="B79" s="641"/>
      <c r="C79" s="641"/>
      <c r="D79" s="641"/>
      <c r="E79" s="641">
        <v>4</v>
      </c>
      <c r="F79" s="641" t="s">
        <v>384</v>
      </c>
      <c r="G79" s="665">
        <v>8.6</v>
      </c>
      <c r="H79" s="688">
        <v>4.8</v>
      </c>
      <c r="I79" s="683">
        <v>-10.1</v>
      </c>
      <c r="J79" s="684">
        <v>-22.2</v>
      </c>
      <c r="K79" s="646">
        <v>0.4</v>
      </c>
      <c r="L79" s="668">
        <v>-7.5</v>
      </c>
      <c r="M79" s="668">
        <v>4.4000000000000004</v>
      </c>
      <c r="N79" s="643">
        <v>-0.8</v>
      </c>
      <c r="O79" s="1019">
        <v>-0.2</v>
      </c>
      <c r="P79" s="1085">
        <v>6.1</v>
      </c>
      <c r="Q79" s="644">
        <v>1.1599999999999999</v>
      </c>
      <c r="R79" s="645">
        <v>1.19</v>
      </c>
      <c r="S79" s="665">
        <v>0.6</v>
      </c>
      <c r="T79" s="669">
        <v>0.2</v>
      </c>
      <c r="U79" s="646">
        <v>-18.100000000000001</v>
      </c>
      <c r="V79" s="643">
        <v>25</v>
      </c>
    </row>
    <row r="80" spans="1:22" ht="20.100000000000001" hidden="1" customHeight="1">
      <c r="A80" s="640"/>
      <c r="B80" s="641"/>
      <c r="C80" s="641"/>
      <c r="D80" s="641"/>
      <c r="E80" s="641">
        <v>5</v>
      </c>
      <c r="F80" s="641" t="s">
        <v>384</v>
      </c>
      <c r="G80" s="665">
        <v>5.3</v>
      </c>
      <c r="H80" s="688">
        <v>3.1</v>
      </c>
      <c r="I80" s="683">
        <v>-8.1999999999999993</v>
      </c>
      <c r="J80" s="684">
        <v>-13.7</v>
      </c>
      <c r="K80" s="646">
        <v>5.8</v>
      </c>
      <c r="L80" s="668">
        <v>3.1</v>
      </c>
      <c r="M80" s="668">
        <v>-14</v>
      </c>
      <c r="N80" s="643">
        <v>-9.6999999999999993</v>
      </c>
      <c r="O80" s="1019">
        <v>-4.5</v>
      </c>
      <c r="P80" s="1085">
        <v>-0.1</v>
      </c>
      <c r="Q80" s="644">
        <v>1.18</v>
      </c>
      <c r="R80" s="645">
        <v>1.2</v>
      </c>
      <c r="S80" s="665">
        <v>0.5</v>
      </c>
      <c r="T80" s="669">
        <v>0.4</v>
      </c>
      <c r="U80" s="646">
        <v>-13.1</v>
      </c>
      <c r="V80" s="643">
        <v>0</v>
      </c>
    </row>
    <row r="81" spans="1:22" ht="20.100000000000001" hidden="1" customHeight="1">
      <c r="A81" s="640"/>
      <c r="B81" s="641"/>
      <c r="C81" s="641"/>
      <c r="D81" s="641"/>
      <c r="E81" s="641">
        <v>6</v>
      </c>
      <c r="F81" s="641" t="s">
        <v>384</v>
      </c>
      <c r="G81" s="665">
        <v>-0.2</v>
      </c>
      <c r="H81" s="688">
        <v>-1.2</v>
      </c>
      <c r="I81" s="683">
        <v>-3.8</v>
      </c>
      <c r="J81" s="684">
        <v>-7.1</v>
      </c>
      <c r="K81" s="646">
        <v>16.3</v>
      </c>
      <c r="L81" s="668">
        <v>13.4</v>
      </c>
      <c r="M81" s="668">
        <v>-1.8</v>
      </c>
      <c r="N81" s="643">
        <v>-10.4</v>
      </c>
      <c r="O81" s="1019">
        <v>2.1</v>
      </c>
      <c r="P81" s="1085">
        <v>0.2</v>
      </c>
      <c r="Q81" s="644">
        <v>1.19</v>
      </c>
      <c r="R81" s="645">
        <v>1.19</v>
      </c>
      <c r="S81" s="665">
        <v>0.4</v>
      </c>
      <c r="T81" s="669">
        <v>0.1</v>
      </c>
      <c r="U81" s="646">
        <v>-4.7</v>
      </c>
      <c r="V81" s="643">
        <v>150</v>
      </c>
    </row>
    <row r="82" spans="1:22" ht="20.100000000000001" hidden="1" customHeight="1">
      <c r="A82" s="640"/>
      <c r="B82" s="641"/>
      <c r="C82" s="641"/>
      <c r="D82" s="641"/>
      <c r="E82" s="641">
        <v>7</v>
      </c>
      <c r="F82" s="641" t="s">
        <v>384</v>
      </c>
      <c r="G82" s="665">
        <v>2.1</v>
      </c>
      <c r="H82" s="688">
        <v>0.1</v>
      </c>
      <c r="I82" s="683">
        <v>-9.1</v>
      </c>
      <c r="J82" s="684">
        <v>-11.9</v>
      </c>
      <c r="K82" s="646">
        <v>7.4</v>
      </c>
      <c r="L82" s="668">
        <v>12.2</v>
      </c>
      <c r="M82" s="668">
        <v>-10.1</v>
      </c>
      <c r="N82" s="643">
        <v>18.399999999999999</v>
      </c>
      <c r="O82" s="1019">
        <v>-0.6</v>
      </c>
      <c r="P82" s="1085">
        <v>-0.7</v>
      </c>
      <c r="Q82" s="644">
        <v>1.2</v>
      </c>
      <c r="R82" s="645">
        <v>1.22</v>
      </c>
      <c r="S82" s="665">
        <v>0.2</v>
      </c>
      <c r="T82" s="669">
        <v>0.1</v>
      </c>
      <c r="U82" s="646">
        <v>-10.7</v>
      </c>
      <c r="V82" s="643">
        <v>-80</v>
      </c>
    </row>
    <row r="83" spans="1:22" ht="20.100000000000001" hidden="1" customHeight="1">
      <c r="A83" s="305"/>
      <c r="B83" s="306"/>
      <c r="C83" s="306"/>
      <c r="D83" s="306"/>
      <c r="E83" s="306">
        <v>8</v>
      </c>
      <c r="F83" s="307" t="s">
        <v>384</v>
      </c>
      <c r="G83" s="548">
        <v>1.8</v>
      </c>
      <c r="H83" s="483">
        <v>-0.6</v>
      </c>
      <c r="I83" s="936">
        <v>-3.5</v>
      </c>
      <c r="J83" s="473">
        <v>-1.1000000000000001</v>
      </c>
      <c r="K83" s="474">
        <v>8.8000000000000007</v>
      </c>
      <c r="L83" s="550">
        <v>0.9</v>
      </c>
      <c r="M83" s="550">
        <v>-1.3</v>
      </c>
      <c r="N83" s="472">
        <v>25.8</v>
      </c>
      <c r="O83" s="1019">
        <v>-0.9</v>
      </c>
      <c r="P83" s="1085">
        <v>5.2</v>
      </c>
      <c r="Q83" s="508">
        <v>1.22</v>
      </c>
      <c r="R83" s="608">
        <v>1.25</v>
      </c>
      <c r="S83" s="548">
        <v>0.2</v>
      </c>
      <c r="T83" s="484">
        <v>-0.1</v>
      </c>
      <c r="U83" s="474">
        <v>-13</v>
      </c>
      <c r="V83" s="472">
        <v>25</v>
      </c>
    </row>
    <row r="84" spans="1:22" ht="20.100000000000001" hidden="1" customHeight="1">
      <c r="A84" s="305"/>
      <c r="B84" s="306"/>
      <c r="C84" s="306"/>
      <c r="D84" s="306"/>
      <c r="E84" s="306">
        <v>9</v>
      </c>
      <c r="F84" s="307" t="s">
        <v>384</v>
      </c>
      <c r="G84" s="548">
        <v>1.7</v>
      </c>
      <c r="H84" s="483">
        <v>-1.7</v>
      </c>
      <c r="I84" s="936">
        <v>-7.4</v>
      </c>
      <c r="J84" s="473">
        <v>-17.3</v>
      </c>
      <c r="K84" s="474">
        <v>2.6</v>
      </c>
      <c r="L84" s="550">
        <v>-14.8</v>
      </c>
      <c r="M84" s="550">
        <v>-10.9</v>
      </c>
      <c r="N84" s="472">
        <v>8.4</v>
      </c>
      <c r="O84" s="1019">
        <v>-1.2</v>
      </c>
      <c r="P84" s="1085">
        <v>2.6</v>
      </c>
      <c r="Q84" s="508">
        <v>1.23</v>
      </c>
      <c r="R84" s="608">
        <v>1.23</v>
      </c>
      <c r="S84" s="548">
        <v>0</v>
      </c>
      <c r="T84" s="484">
        <v>-0.3</v>
      </c>
      <c r="U84" s="474">
        <v>-18.600000000000001</v>
      </c>
      <c r="V84" s="472">
        <v>-33.299999999999997</v>
      </c>
    </row>
    <row r="85" spans="1:22" ht="20.100000000000001" hidden="1" customHeight="1">
      <c r="A85" s="640"/>
      <c r="B85" s="306"/>
      <c r="C85" s="306"/>
      <c r="D85" s="306"/>
      <c r="E85" s="306">
        <v>10</v>
      </c>
      <c r="F85" s="307" t="s">
        <v>384</v>
      </c>
      <c r="G85" s="548">
        <v>2.9</v>
      </c>
      <c r="H85" s="483">
        <v>2.5</v>
      </c>
      <c r="I85" s="936">
        <v>-4</v>
      </c>
      <c r="J85" s="473">
        <v>-3.3</v>
      </c>
      <c r="K85" s="474">
        <v>-2.5</v>
      </c>
      <c r="L85" s="550">
        <v>-41.1</v>
      </c>
      <c r="M85" s="550">
        <v>-4.8</v>
      </c>
      <c r="N85" s="472">
        <v>-29.2</v>
      </c>
      <c r="O85" s="1019">
        <v>-1.6</v>
      </c>
      <c r="P85" s="1085">
        <v>-0.7</v>
      </c>
      <c r="Q85" s="508">
        <v>1.24</v>
      </c>
      <c r="R85" s="608">
        <v>1.22</v>
      </c>
      <c r="S85" s="548">
        <v>0.3</v>
      </c>
      <c r="T85" s="484">
        <v>-0.7</v>
      </c>
      <c r="U85" s="474">
        <v>-7.2</v>
      </c>
      <c r="V85" s="472">
        <v>100</v>
      </c>
    </row>
    <row r="86" spans="1:22" ht="20.100000000000001" hidden="1" customHeight="1">
      <c r="A86" s="640"/>
      <c r="B86" s="641"/>
      <c r="C86" s="641"/>
      <c r="D86" s="641"/>
      <c r="E86" s="641">
        <v>11</v>
      </c>
      <c r="F86" s="921" t="s">
        <v>384</v>
      </c>
      <c r="G86" s="665">
        <v>-1.6</v>
      </c>
      <c r="H86" s="483">
        <v>-3</v>
      </c>
      <c r="I86" s="683">
        <v>-7.6</v>
      </c>
      <c r="J86" s="684">
        <v>-12.1</v>
      </c>
      <c r="K86" s="646">
        <v>1.7</v>
      </c>
      <c r="L86" s="668">
        <v>18.899999999999999</v>
      </c>
      <c r="M86" s="668">
        <v>3.3</v>
      </c>
      <c r="N86" s="643">
        <v>-18.399999999999999</v>
      </c>
      <c r="O86" s="1019">
        <v>1.4</v>
      </c>
      <c r="P86" s="1085">
        <v>-3.3</v>
      </c>
      <c r="Q86" s="644">
        <v>1.26</v>
      </c>
      <c r="R86" s="645">
        <v>1.22</v>
      </c>
      <c r="S86" s="665">
        <v>0.3</v>
      </c>
      <c r="T86" s="669">
        <v>0</v>
      </c>
      <c r="U86" s="646">
        <v>-3.3</v>
      </c>
      <c r="V86" s="643">
        <v>-57.1</v>
      </c>
    </row>
    <row r="87" spans="1:22" ht="20.100000000000001" hidden="1" customHeight="1">
      <c r="A87" s="640"/>
      <c r="B87" s="641"/>
      <c r="C87" s="641"/>
      <c r="D87" s="641"/>
      <c r="E87" s="641">
        <v>12</v>
      </c>
      <c r="F87" s="921" t="s">
        <v>384</v>
      </c>
      <c r="G87" s="665">
        <v>0</v>
      </c>
      <c r="H87" s="666">
        <v>0.6</v>
      </c>
      <c r="I87" s="683">
        <v>-14.6</v>
      </c>
      <c r="J87" s="684">
        <v>-19.5</v>
      </c>
      <c r="K87" s="646">
        <v>-1.3</v>
      </c>
      <c r="L87" s="668">
        <v>-10.199999999999999</v>
      </c>
      <c r="M87" s="668">
        <v>-9.6</v>
      </c>
      <c r="N87" s="643">
        <v>-33.4</v>
      </c>
      <c r="O87" s="1020">
        <v>-2.1</v>
      </c>
      <c r="P87" s="1085">
        <v>-4.2</v>
      </c>
      <c r="Q87" s="644">
        <v>1.27</v>
      </c>
      <c r="R87" s="645">
        <v>1.21</v>
      </c>
      <c r="S87" s="665">
        <v>0.2</v>
      </c>
      <c r="T87" s="669">
        <v>-0.2</v>
      </c>
      <c r="U87" s="646">
        <v>1.8</v>
      </c>
      <c r="V87" s="643">
        <v>300</v>
      </c>
    </row>
    <row r="88" spans="1:22" ht="20.100000000000001" hidden="1" customHeight="1">
      <c r="A88" s="1906">
        <v>2017</v>
      </c>
      <c r="B88" s="1907"/>
      <c r="C88" s="1907"/>
      <c r="D88" s="697" t="s">
        <v>268</v>
      </c>
      <c r="E88" s="697">
        <v>1</v>
      </c>
      <c r="F88" s="916" t="s">
        <v>384</v>
      </c>
      <c r="G88" s="805">
        <v>-1.1000000000000001</v>
      </c>
      <c r="H88" s="674">
        <v>-1.6</v>
      </c>
      <c r="I88" s="806">
        <v>4.4000000000000004</v>
      </c>
      <c r="J88" s="807">
        <v>4.2</v>
      </c>
      <c r="K88" s="699">
        <v>12.8</v>
      </c>
      <c r="L88" s="808">
        <v>-30.6</v>
      </c>
      <c r="M88" s="808">
        <v>7.1</v>
      </c>
      <c r="N88" s="701">
        <v>11.5</v>
      </c>
      <c r="O88" s="699">
        <v>2.6</v>
      </c>
      <c r="P88" s="809">
        <v>6.2</v>
      </c>
      <c r="Q88" s="702">
        <v>1.43</v>
      </c>
      <c r="R88" s="703">
        <v>1.37</v>
      </c>
      <c r="S88" s="805">
        <v>0.4</v>
      </c>
      <c r="T88" s="809">
        <v>0.8</v>
      </c>
      <c r="U88" s="699">
        <v>-10.3</v>
      </c>
      <c r="V88" s="701">
        <v>150</v>
      </c>
    </row>
    <row r="89" spans="1:22" ht="20.100000000000001" hidden="1" customHeight="1">
      <c r="A89" s="640"/>
      <c r="B89" s="641"/>
      <c r="C89" s="641"/>
      <c r="D89" s="641"/>
      <c r="E89" s="641">
        <v>2</v>
      </c>
      <c r="F89" s="921" t="s">
        <v>384</v>
      </c>
      <c r="G89" s="665">
        <v>-2.7</v>
      </c>
      <c r="H89" s="483">
        <v>-2.4</v>
      </c>
      <c r="I89" s="683">
        <v>8.1999999999999993</v>
      </c>
      <c r="J89" s="684">
        <v>7.1</v>
      </c>
      <c r="K89" s="646">
        <v>-2.6</v>
      </c>
      <c r="L89" s="668">
        <v>-11.6</v>
      </c>
      <c r="M89" s="668">
        <v>10.4</v>
      </c>
      <c r="N89" s="643">
        <v>18.3</v>
      </c>
      <c r="O89" s="474">
        <v>2.9</v>
      </c>
      <c r="P89" s="484">
        <v>7.2</v>
      </c>
      <c r="Q89" s="644">
        <v>1.45</v>
      </c>
      <c r="R89" s="645">
        <v>1.39</v>
      </c>
      <c r="S89" s="665">
        <v>0.3</v>
      </c>
      <c r="T89" s="669">
        <v>1.2</v>
      </c>
      <c r="U89" s="646">
        <v>-4.8</v>
      </c>
      <c r="V89" s="643">
        <v>-50</v>
      </c>
    </row>
    <row r="90" spans="1:22" ht="20.100000000000001" hidden="1" customHeight="1">
      <c r="A90" s="640"/>
      <c r="B90" s="641"/>
      <c r="C90" s="641"/>
      <c r="D90" s="641"/>
      <c r="E90" s="641">
        <v>3</v>
      </c>
      <c r="F90" s="921" t="s">
        <v>384</v>
      </c>
      <c r="G90" s="665">
        <v>-0.8</v>
      </c>
      <c r="H90" s="666">
        <v>-2</v>
      </c>
      <c r="I90" s="683">
        <v>9.6</v>
      </c>
      <c r="J90" s="684">
        <v>15.1</v>
      </c>
      <c r="K90" s="646">
        <v>0.2</v>
      </c>
      <c r="L90" s="668">
        <v>2.6</v>
      </c>
      <c r="M90" s="668">
        <v>10.9</v>
      </c>
      <c r="N90" s="643">
        <v>-34</v>
      </c>
      <c r="O90" s="646">
        <v>1.7</v>
      </c>
      <c r="P90" s="484">
        <v>4.3</v>
      </c>
      <c r="Q90" s="644">
        <v>1.45</v>
      </c>
      <c r="R90" s="645">
        <v>1.37</v>
      </c>
      <c r="S90" s="665">
        <v>0.2</v>
      </c>
      <c r="T90" s="669">
        <v>0.8</v>
      </c>
      <c r="U90" s="646">
        <v>5.3</v>
      </c>
      <c r="V90" s="643">
        <v>-80</v>
      </c>
    </row>
    <row r="91" spans="1:22" ht="20.100000000000001" hidden="1" customHeight="1">
      <c r="A91" s="640"/>
      <c r="B91" s="641"/>
      <c r="C91" s="641"/>
      <c r="D91" s="641"/>
      <c r="E91" s="641">
        <v>4</v>
      </c>
      <c r="F91" s="921" t="s">
        <v>384</v>
      </c>
      <c r="G91" s="665">
        <v>1</v>
      </c>
      <c r="H91" s="666">
        <v>1.4</v>
      </c>
      <c r="I91" s="683">
        <v>10.4</v>
      </c>
      <c r="J91" s="684">
        <v>6.6</v>
      </c>
      <c r="K91" s="646">
        <v>1.9</v>
      </c>
      <c r="L91" s="668">
        <v>20.3</v>
      </c>
      <c r="M91" s="668">
        <v>1.7</v>
      </c>
      <c r="N91" s="643">
        <v>-2.7</v>
      </c>
      <c r="O91" s="646">
        <v>4</v>
      </c>
      <c r="P91" s="484">
        <v>6.7</v>
      </c>
      <c r="Q91" s="644">
        <v>1.48</v>
      </c>
      <c r="R91" s="645">
        <v>1.4</v>
      </c>
      <c r="S91" s="665">
        <v>0.4</v>
      </c>
      <c r="T91" s="669">
        <v>1.3</v>
      </c>
      <c r="U91" s="646">
        <v>-2.1</v>
      </c>
      <c r="V91" s="643">
        <v>-25</v>
      </c>
    </row>
    <row r="92" spans="1:22" ht="20.100000000000001" hidden="1" customHeight="1">
      <c r="A92" s="640"/>
      <c r="B92" s="641"/>
      <c r="C92" s="641"/>
      <c r="D92" s="641"/>
      <c r="E92" s="641">
        <v>5</v>
      </c>
      <c r="F92" s="921" t="s">
        <v>384</v>
      </c>
      <c r="G92" s="665">
        <v>-0.6</v>
      </c>
      <c r="H92" s="666">
        <v>-1.3</v>
      </c>
      <c r="I92" s="683">
        <v>13.4</v>
      </c>
      <c r="J92" s="684">
        <v>20</v>
      </c>
      <c r="K92" s="646">
        <v>-0.3</v>
      </c>
      <c r="L92" s="668">
        <v>-18.8</v>
      </c>
      <c r="M92" s="668">
        <v>8.5</v>
      </c>
      <c r="N92" s="643">
        <v>45.3</v>
      </c>
      <c r="O92" s="646">
        <v>5.3</v>
      </c>
      <c r="P92" s="484">
        <v>9.1</v>
      </c>
      <c r="Q92" s="644">
        <v>1.49</v>
      </c>
      <c r="R92" s="645">
        <v>1.41</v>
      </c>
      <c r="S92" s="665">
        <v>0.4</v>
      </c>
      <c r="T92" s="669">
        <v>1.5</v>
      </c>
      <c r="U92" s="646">
        <v>19.5</v>
      </c>
      <c r="V92" s="643">
        <v>0</v>
      </c>
    </row>
    <row r="93" spans="1:22" ht="20.100000000000001" hidden="1" customHeight="1">
      <c r="A93" s="640"/>
      <c r="B93" s="641"/>
      <c r="C93" s="641"/>
      <c r="D93" s="641"/>
      <c r="E93" s="641">
        <v>6</v>
      </c>
      <c r="F93" s="921" t="s">
        <v>384</v>
      </c>
      <c r="G93" s="665">
        <v>0.2</v>
      </c>
      <c r="H93" s="666">
        <v>-2</v>
      </c>
      <c r="I93" s="683">
        <v>15.1</v>
      </c>
      <c r="J93" s="684">
        <v>21.2</v>
      </c>
      <c r="K93" s="646">
        <v>1.7</v>
      </c>
      <c r="L93" s="668">
        <v>-27.6</v>
      </c>
      <c r="M93" s="668">
        <v>-0.6</v>
      </c>
      <c r="N93" s="643">
        <v>15.1</v>
      </c>
      <c r="O93" s="646">
        <v>4.2</v>
      </c>
      <c r="P93" s="484">
        <v>12.7</v>
      </c>
      <c r="Q93" s="644">
        <v>1.5</v>
      </c>
      <c r="R93" s="645">
        <v>1.41</v>
      </c>
      <c r="S93" s="665">
        <v>0.4</v>
      </c>
      <c r="T93" s="669">
        <v>1.3</v>
      </c>
      <c r="U93" s="646">
        <v>-7.4</v>
      </c>
      <c r="V93" s="643">
        <v>-14.3</v>
      </c>
    </row>
    <row r="94" spans="1:22" ht="20.100000000000001" hidden="1" customHeight="1">
      <c r="A94" s="305"/>
      <c r="B94" s="306"/>
      <c r="C94" s="306"/>
      <c r="D94" s="306"/>
      <c r="E94" s="306">
        <v>7</v>
      </c>
      <c r="F94" s="307" t="s">
        <v>384</v>
      </c>
      <c r="G94" s="548">
        <v>-0.2</v>
      </c>
      <c r="H94" s="483">
        <v>1.2</v>
      </c>
      <c r="I94" s="936">
        <v>2.6</v>
      </c>
      <c r="J94" s="473">
        <v>8.1</v>
      </c>
      <c r="K94" s="474">
        <v>-2.2999999999999998</v>
      </c>
      <c r="L94" s="550">
        <v>-3.2</v>
      </c>
      <c r="M94" s="550">
        <v>-5.4</v>
      </c>
      <c r="N94" s="472">
        <v>23.3</v>
      </c>
      <c r="O94" s="474">
        <v>2.6</v>
      </c>
      <c r="P94" s="484">
        <v>11.7</v>
      </c>
      <c r="Q94" s="508">
        <v>1.51</v>
      </c>
      <c r="R94" s="608">
        <v>1.42</v>
      </c>
      <c r="S94" s="548">
        <v>0.4</v>
      </c>
      <c r="T94" s="484">
        <v>1.3</v>
      </c>
      <c r="U94" s="474">
        <v>0.2</v>
      </c>
      <c r="V94" s="472">
        <v>66.7</v>
      </c>
    </row>
    <row r="95" spans="1:22" ht="20.100000000000001" hidden="1" customHeight="1">
      <c r="A95" s="752"/>
      <c r="B95" s="753"/>
      <c r="C95" s="753"/>
      <c r="D95" s="753"/>
      <c r="E95" s="641">
        <v>8</v>
      </c>
      <c r="F95" s="996" t="s">
        <v>384</v>
      </c>
      <c r="G95" s="724">
        <v>0.6</v>
      </c>
      <c r="H95" s="999">
        <v>-0.9</v>
      </c>
      <c r="I95" s="729">
        <v>4.0999999999999996</v>
      </c>
      <c r="J95" s="754">
        <v>5.9</v>
      </c>
      <c r="K95" s="755">
        <v>-2</v>
      </c>
      <c r="L95" s="756">
        <v>-7.1</v>
      </c>
      <c r="M95" s="756">
        <v>-7.9</v>
      </c>
      <c r="N95" s="757">
        <v>58.6</v>
      </c>
      <c r="O95" s="755">
        <v>3.6</v>
      </c>
      <c r="P95" s="484">
        <v>7.6</v>
      </c>
      <c r="Q95" s="758">
        <v>1.52</v>
      </c>
      <c r="R95" s="759">
        <v>1.39</v>
      </c>
      <c r="S95" s="724">
        <v>0.7</v>
      </c>
      <c r="T95" s="725">
        <v>1.6</v>
      </c>
      <c r="U95" s="755">
        <v>-11.9</v>
      </c>
      <c r="V95" s="757">
        <v>125</v>
      </c>
    </row>
    <row r="96" spans="1:22" ht="20.100000000000001" hidden="1" customHeight="1">
      <c r="A96" s="640"/>
      <c r="B96" s="641"/>
      <c r="C96" s="641"/>
      <c r="D96" s="641"/>
      <c r="E96" s="641">
        <v>9</v>
      </c>
      <c r="F96" s="921" t="s">
        <v>384</v>
      </c>
      <c r="G96" s="665">
        <v>1.9</v>
      </c>
      <c r="H96" s="666">
        <v>0.8</v>
      </c>
      <c r="I96" s="683">
        <v>5.3</v>
      </c>
      <c r="J96" s="684">
        <v>-0.6</v>
      </c>
      <c r="K96" s="646">
        <v>-2.9</v>
      </c>
      <c r="L96" s="668">
        <v>23.9</v>
      </c>
      <c r="M96" s="668">
        <v>-10.4</v>
      </c>
      <c r="N96" s="643">
        <v>21.7</v>
      </c>
      <c r="O96" s="646">
        <v>1.3</v>
      </c>
      <c r="P96" s="484">
        <v>1.7</v>
      </c>
      <c r="Q96" s="644">
        <v>1.53</v>
      </c>
      <c r="R96" s="645">
        <v>1.4</v>
      </c>
      <c r="S96" s="665">
        <v>0.7</v>
      </c>
      <c r="T96" s="669">
        <v>1.8</v>
      </c>
      <c r="U96" s="646">
        <v>4.5999999999999996</v>
      </c>
      <c r="V96" s="643">
        <v>66.7</v>
      </c>
    </row>
    <row r="97" spans="1:22" ht="20.100000000000001" hidden="1" customHeight="1">
      <c r="A97" s="640"/>
      <c r="B97" s="641"/>
      <c r="C97" s="641"/>
      <c r="D97" s="641"/>
      <c r="E97" s="641">
        <v>10</v>
      </c>
      <c r="F97" s="921" t="s">
        <v>384</v>
      </c>
      <c r="G97" s="665">
        <v>-0.7</v>
      </c>
      <c r="H97" s="688">
        <v>-2.5</v>
      </c>
      <c r="I97" s="683">
        <v>-1.2</v>
      </c>
      <c r="J97" s="684">
        <v>-3</v>
      </c>
      <c r="K97" s="646">
        <v>-4.8</v>
      </c>
      <c r="L97" s="668">
        <v>-7.6</v>
      </c>
      <c r="M97" s="668">
        <v>3.9</v>
      </c>
      <c r="N97" s="643">
        <v>1.1000000000000001</v>
      </c>
      <c r="O97" s="646">
        <v>4</v>
      </c>
      <c r="P97" s="484">
        <v>10.199999999999999</v>
      </c>
      <c r="Q97" s="644">
        <v>1.55</v>
      </c>
      <c r="R97" s="645">
        <v>1.41</v>
      </c>
      <c r="S97" s="665">
        <v>0.2</v>
      </c>
      <c r="T97" s="669">
        <v>1.2</v>
      </c>
      <c r="U97" s="646">
        <v>7.3</v>
      </c>
      <c r="V97" s="643">
        <v>20</v>
      </c>
    </row>
    <row r="98" spans="1:22" ht="20.100000000000001" hidden="1" customHeight="1">
      <c r="A98" s="640"/>
      <c r="B98" s="641"/>
      <c r="C98" s="641"/>
      <c r="D98" s="641"/>
      <c r="E98" s="641">
        <v>11</v>
      </c>
      <c r="F98" s="921" t="s">
        <v>384</v>
      </c>
      <c r="G98" s="665">
        <v>1.4</v>
      </c>
      <c r="H98" s="688">
        <v>-1.6</v>
      </c>
      <c r="I98" s="683">
        <v>-2.7</v>
      </c>
      <c r="J98" s="684">
        <v>-4.2</v>
      </c>
      <c r="K98" s="646">
        <v>-0.4</v>
      </c>
      <c r="L98" s="668">
        <v>10.1</v>
      </c>
      <c r="M98" s="668">
        <v>5</v>
      </c>
      <c r="N98" s="643">
        <v>16.399999999999999</v>
      </c>
      <c r="O98" s="646">
        <v>2.2000000000000002</v>
      </c>
      <c r="P98" s="484">
        <v>7.9</v>
      </c>
      <c r="Q98" s="644">
        <v>1.56</v>
      </c>
      <c r="R98" s="645">
        <v>1.42</v>
      </c>
      <c r="S98" s="665">
        <v>0.6</v>
      </c>
      <c r="T98" s="669">
        <v>1.4</v>
      </c>
      <c r="U98" s="646">
        <v>-2.2999999999999998</v>
      </c>
      <c r="V98" s="643">
        <v>-33.299999999999997</v>
      </c>
    </row>
    <row r="99" spans="1:22" ht="20.100000000000001" hidden="1" customHeight="1">
      <c r="A99" s="640"/>
      <c r="B99" s="641"/>
      <c r="C99" s="641"/>
      <c r="D99" s="641"/>
      <c r="E99" s="641">
        <v>12</v>
      </c>
      <c r="F99" s="921" t="s">
        <v>384</v>
      </c>
      <c r="G99" s="665">
        <v>1.1000000000000001</v>
      </c>
      <c r="H99" s="666">
        <v>-0.7</v>
      </c>
      <c r="I99" s="683">
        <v>-0.8</v>
      </c>
      <c r="J99" s="684">
        <v>-7.5</v>
      </c>
      <c r="K99" s="646">
        <v>-2.1</v>
      </c>
      <c r="L99" s="668">
        <v>2.7</v>
      </c>
      <c r="M99" s="668">
        <v>-6.4</v>
      </c>
      <c r="N99" s="643">
        <v>-22.5</v>
      </c>
      <c r="O99" s="646">
        <v>3.2</v>
      </c>
      <c r="P99" s="669">
        <v>5.3</v>
      </c>
      <c r="Q99" s="644">
        <v>1.58</v>
      </c>
      <c r="R99" s="645">
        <v>1.44</v>
      </c>
      <c r="S99" s="665">
        <v>1</v>
      </c>
      <c r="T99" s="669">
        <v>1.3</v>
      </c>
      <c r="U99" s="646">
        <v>-1.9</v>
      </c>
      <c r="V99" s="643">
        <v>-75</v>
      </c>
    </row>
    <row r="100" spans="1:22" ht="20.100000000000001" customHeight="1">
      <c r="A100" s="1906">
        <v>2018</v>
      </c>
      <c r="B100" s="1907"/>
      <c r="C100" s="1907"/>
      <c r="D100" s="455" t="s">
        <v>268</v>
      </c>
      <c r="E100" s="455">
        <v>1</v>
      </c>
      <c r="F100" s="1005" t="s">
        <v>384</v>
      </c>
      <c r="G100" s="482">
        <v>0.4</v>
      </c>
      <c r="H100" s="607">
        <v>-2.5</v>
      </c>
      <c r="I100" s="1006">
        <v>-1.1000000000000001</v>
      </c>
      <c r="J100" s="1007">
        <v>-5.7</v>
      </c>
      <c r="K100" s="479">
        <v>-13.2</v>
      </c>
      <c r="L100" s="487">
        <v>37.4</v>
      </c>
      <c r="M100" s="487">
        <v>-12.8</v>
      </c>
      <c r="N100" s="480">
        <v>-14.7</v>
      </c>
      <c r="O100" s="1218">
        <v>1.4</v>
      </c>
      <c r="P100" s="1219">
        <v>9.9</v>
      </c>
      <c r="Q100" s="606">
        <v>1.6</v>
      </c>
      <c r="R100" s="630">
        <v>1.44</v>
      </c>
      <c r="S100" s="482">
        <v>1.4</v>
      </c>
      <c r="T100" s="556">
        <v>1.6</v>
      </c>
      <c r="U100" s="479">
        <v>4.9000000000000004</v>
      </c>
      <c r="V100" s="480">
        <v>-40</v>
      </c>
    </row>
    <row r="101" spans="1:22" ht="20.100000000000001" customHeight="1">
      <c r="A101" s="640"/>
      <c r="B101" s="641"/>
      <c r="C101" s="641"/>
      <c r="D101" s="641"/>
      <c r="E101" s="641">
        <v>2</v>
      </c>
      <c r="F101" s="921" t="s">
        <v>384</v>
      </c>
      <c r="G101" s="665">
        <v>0.6</v>
      </c>
      <c r="H101" s="666">
        <v>-3.1</v>
      </c>
      <c r="I101" s="683">
        <v>-2.8</v>
      </c>
      <c r="J101" s="684">
        <v>-5.7</v>
      </c>
      <c r="K101" s="646">
        <v>-2.6</v>
      </c>
      <c r="L101" s="668">
        <v>-1.4</v>
      </c>
      <c r="M101" s="668">
        <v>-20.2</v>
      </c>
      <c r="N101" s="643">
        <v>-13</v>
      </c>
      <c r="O101" s="1220">
        <v>0.9</v>
      </c>
      <c r="P101" s="1221">
        <v>3.5</v>
      </c>
      <c r="Q101" s="644">
        <v>1.59</v>
      </c>
      <c r="R101" s="645">
        <v>1.43</v>
      </c>
      <c r="S101" s="665">
        <v>1.5</v>
      </c>
      <c r="T101" s="669">
        <v>1.6</v>
      </c>
      <c r="U101" s="646">
        <v>-10.3</v>
      </c>
      <c r="V101" s="643">
        <v>100</v>
      </c>
    </row>
    <row r="102" spans="1:22" ht="20.100000000000001" customHeight="1">
      <c r="A102" s="640"/>
      <c r="B102" s="641"/>
      <c r="C102" s="641"/>
      <c r="D102" s="641"/>
      <c r="E102" s="641">
        <v>3</v>
      </c>
      <c r="F102" s="921" t="s">
        <v>384</v>
      </c>
      <c r="G102" s="665">
        <v>0.2</v>
      </c>
      <c r="H102" s="666">
        <v>0.3</v>
      </c>
      <c r="I102" s="683">
        <v>-3.6</v>
      </c>
      <c r="J102" s="684">
        <v>-5.2</v>
      </c>
      <c r="K102" s="646">
        <v>-8.3000000000000007</v>
      </c>
      <c r="L102" s="668">
        <v>10.199999999999999</v>
      </c>
      <c r="M102" s="668">
        <v>-14.5</v>
      </c>
      <c r="N102" s="643">
        <v>-34.6</v>
      </c>
      <c r="O102" s="1220">
        <v>2.5</v>
      </c>
      <c r="P102" s="1221">
        <v>5.0999999999999996</v>
      </c>
      <c r="Q102" s="644">
        <v>1.59</v>
      </c>
      <c r="R102" s="645">
        <v>1.45</v>
      </c>
      <c r="S102" s="665">
        <v>1.1000000000000001</v>
      </c>
      <c r="T102" s="669">
        <v>1</v>
      </c>
      <c r="U102" s="646">
        <v>0.3</v>
      </c>
      <c r="V102" s="643">
        <v>200</v>
      </c>
    </row>
    <row r="103" spans="1:22" ht="20.100000000000001" customHeight="1">
      <c r="A103" s="640"/>
      <c r="B103" s="641"/>
      <c r="C103" s="641"/>
      <c r="D103" s="641"/>
      <c r="E103" s="641">
        <v>4</v>
      </c>
      <c r="F103" s="921" t="s">
        <v>384</v>
      </c>
      <c r="G103" s="665">
        <v>-0.8</v>
      </c>
      <c r="H103" s="666">
        <v>-3.3</v>
      </c>
      <c r="I103" s="683">
        <v>2.6</v>
      </c>
      <c r="J103" s="684">
        <v>-1.2</v>
      </c>
      <c r="K103" s="646">
        <v>0.3</v>
      </c>
      <c r="L103" s="668">
        <v>36.6</v>
      </c>
      <c r="M103" s="668">
        <v>5.5</v>
      </c>
      <c r="N103" s="643">
        <v>-1</v>
      </c>
      <c r="O103" s="1220">
        <v>1.9</v>
      </c>
      <c r="P103" s="1221">
        <v>5</v>
      </c>
      <c r="Q103" s="644">
        <v>1.59</v>
      </c>
      <c r="R103" s="645">
        <v>1.45</v>
      </c>
      <c r="S103" s="665">
        <v>0.6</v>
      </c>
      <c r="T103" s="669">
        <v>0.8</v>
      </c>
      <c r="U103" s="646">
        <v>-4.4000000000000004</v>
      </c>
      <c r="V103" s="643">
        <v>-33.299999999999997</v>
      </c>
    </row>
    <row r="104" spans="1:22" ht="20.100000000000001" customHeight="1">
      <c r="A104" s="640"/>
      <c r="B104" s="641"/>
      <c r="C104" s="641"/>
      <c r="D104" s="641"/>
      <c r="E104" s="641">
        <v>5</v>
      </c>
      <c r="F104" s="921" t="s">
        <v>384</v>
      </c>
      <c r="G104" s="665">
        <v>-2</v>
      </c>
      <c r="H104" s="666">
        <v>-3.8</v>
      </c>
      <c r="I104" s="683">
        <v>-1.5</v>
      </c>
      <c r="J104" s="684">
        <v>-5.5</v>
      </c>
      <c r="K104" s="646">
        <v>1.3</v>
      </c>
      <c r="L104" s="668">
        <v>8.1999999999999993</v>
      </c>
      <c r="M104" s="1009">
        <v>3.5</v>
      </c>
      <c r="N104" s="1010">
        <v>-38.200000000000003</v>
      </c>
      <c r="O104" s="1220">
        <v>3.5</v>
      </c>
      <c r="P104" s="1221">
        <v>7.7</v>
      </c>
      <c r="Q104" s="644">
        <v>1.59</v>
      </c>
      <c r="R104" s="645">
        <v>1.45</v>
      </c>
      <c r="S104" s="665">
        <v>0.7</v>
      </c>
      <c r="T104" s="669">
        <v>1</v>
      </c>
      <c r="U104" s="646">
        <v>-4.3</v>
      </c>
      <c r="V104" s="643">
        <v>0</v>
      </c>
    </row>
    <row r="105" spans="1:22" ht="20.100000000000001" customHeight="1">
      <c r="A105" s="640"/>
      <c r="B105" s="641"/>
      <c r="C105" s="641"/>
      <c r="D105" s="641"/>
      <c r="E105" s="641">
        <v>6</v>
      </c>
      <c r="F105" s="921" t="s">
        <v>384</v>
      </c>
      <c r="G105" s="665">
        <v>1.5</v>
      </c>
      <c r="H105" s="666">
        <v>1.4</v>
      </c>
      <c r="I105" s="683">
        <v>-5.3</v>
      </c>
      <c r="J105" s="684">
        <v>-8.8000000000000007</v>
      </c>
      <c r="K105" s="646">
        <v>-7.1</v>
      </c>
      <c r="L105" s="668">
        <v>8.8000000000000007</v>
      </c>
      <c r="M105" s="1009">
        <v>-5.6</v>
      </c>
      <c r="N105" s="1010">
        <v>-34.9</v>
      </c>
      <c r="O105" s="1220">
        <v>-1.5</v>
      </c>
      <c r="P105" s="1221">
        <v>0.6</v>
      </c>
      <c r="Q105" s="644">
        <v>1.62</v>
      </c>
      <c r="R105" s="645">
        <v>1.48</v>
      </c>
      <c r="S105" s="665">
        <v>0.7</v>
      </c>
      <c r="T105" s="669">
        <v>1</v>
      </c>
      <c r="U105" s="646">
        <v>-2.2000000000000002</v>
      </c>
      <c r="V105" s="643">
        <v>-50</v>
      </c>
    </row>
    <row r="106" spans="1:22" ht="20.100000000000001" customHeight="1">
      <c r="A106" s="640"/>
      <c r="B106" s="641"/>
      <c r="C106" s="641"/>
      <c r="D106" s="641"/>
      <c r="E106" s="641">
        <v>7</v>
      </c>
      <c r="F106" s="921" t="s">
        <v>384</v>
      </c>
      <c r="G106" s="665">
        <v>-1.6</v>
      </c>
      <c r="H106" s="666">
        <v>-1.2</v>
      </c>
      <c r="I106" s="683">
        <v>3.3</v>
      </c>
      <c r="J106" s="684">
        <v>4.3</v>
      </c>
      <c r="K106" s="646">
        <v>-0.7</v>
      </c>
      <c r="L106" s="668">
        <v>12.9</v>
      </c>
      <c r="M106" s="1009">
        <v>-2.9</v>
      </c>
      <c r="N106" s="1010">
        <v>-30.2</v>
      </c>
      <c r="O106" s="1220">
        <v>2.4</v>
      </c>
      <c r="P106" s="1221">
        <v>4.4000000000000004</v>
      </c>
      <c r="Q106" s="644">
        <v>1.63</v>
      </c>
      <c r="R106" s="645">
        <v>1.46</v>
      </c>
      <c r="S106" s="665">
        <v>0.9</v>
      </c>
      <c r="T106" s="669">
        <v>1.4</v>
      </c>
      <c r="U106" s="646">
        <v>-1.6</v>
      </c>
      <c r="V106" s="643">
        <v>-60</v>
      </c>
    </row>
    <row r="107" spans="1:22" ht="20.100000000000001" customHeight="1">
      <c r="A107" s="640"/>
      <c r="B107" s="641"/>
      <c r="C107" s="641"/>
      <c r="D107" s="641"/>
      <c r="E107" s="641">
        <v>8</v>
      </c>
      <c r="F107" s="921" t="s">
        <v>384</v>
      </c>
      <c r="G107" s="665">
        <v>-0.1</v>
      </c>
      <c r="H107" s="666">
        <v>-2.4</v>
      </c>
      <c r="I107" s="683">
        <v>4</v>
      </c>
      <c r="J107" s="684">
        <v>-1</v>
      </c>
      <c r="K107" s="646">
        <v>1.6</v>
      </c>
      <c r="L107" s="668">
        <v>8.9</v>
      </c>
      <c r="M107" s="1009">
        <v>-2.2000000000000002</v>
      </c>
      <c r="N107" s="1010">
        <v>-5.0999999999999996</v>
      </c>
      <c r="O107" s="1220">
        <v>0.6</v>
      </c>
      <c r="P107" s="1221">
        <v>8.6</v>
      </c>
      <c r="Q107" s="644">
        <v>1.64</v>
      </c>
      <c r="R107" s="645">
        <v>1.47</v>
      </c>
      <c r="S107" s="665">
        <v>1.3</v>
      </c>
      <c r="T107" s="669">
        <v>1.5</v>
      </c>
      <c r="U107" s="646">
        <v>8.6</v>
      </c>
      <c r="V107" s="643">
        <v>-55.6</v>
      </c>
    </row>
    <row r="108" spans="1:22" ht="20.100000000000001" customHeight="1">
      <c r="A108" s="640"/>
      <c r="B108" s="641"/>
      <c r="C108" s="641"/>
      <c r="D108" s="641"/>
      <c r="E108" s="641">
        <v>9</v>
      </c>
      <c r="F108" s="921" t="s">
        <v>384</v>
      </c>
      <c r="G108" s="665">
        <v>0.4</v>
      </c>
      <c r="H108" s="666">
        <v>0.8</v>
      </c>
      <c r="I108" s="683">
        <v>-3.3</v>
      </c>
      <c r="J108" s="1012" t="s">
        <v>448</v>
      </c>
      <c r="K108" s="646">
        <v>-1.5</v>
      </c>
      <c r="L108" s="668">
        <v>1.5</v>
      </c>
      <c r="M108" s="1009">
        <v>-7.6</v>
      </c>
      <c r="N108" s="1010">
        <v>-38.5</v>
      </c>
      <c r="O108" s="1220">
        <v>-2.5</v>
      </c>
      <c r="P108" s="1221">
        <v>2.8</v>
      </c>
      <c r="Q108" s="644">
        <v>1.64</v>
      </c>
      <c r="R108" s="645">
        <v>1.46</v>
      </c>
      <c r="S108" s="665">
        <v>1.2</v>
      </c>
      <c r="T108" s="669">
        <v>1.3</v>
      </c>
      <c r="U108" s="646">
        <v>-8.5</v>
      </c>
      <c r="V108" s="643">
        <v>-60</v>
      </c>
    </row>
    <row r="109" spans="1:22" ht="20.100000000000001" customHeight="1">
      <c r="A109" s="640"/>
      <c r="B109" s="641"/>
      <c r="C109" s="641"/>
      <c r="D109" s="641"/>
      <c r="E109" s="641">
        <v>10</v>
      </c>
      <c r="F109" s="921" t="s">
        <v>384</v>
      </c>
      <c r="G109" s="665">
        <v>-0.8</v>
      </c>
      <c r="H109" s="666">
        <v>-6.2</v>
      </c>
      <c r="I109" s="683">
        <v>11.6</v>
      </c>
      <c r="J109" s="684">
        <v>7.7</v>
      </c>
      <c r="K109" s="646">
        <v>0.3</v>
      </c>
      <c r="L109" s="668">
        <v>-33.6</v>
      </c>
      <c r="M109" s="1009">
        <v>9.5</v>
      </c>
      <c r="N109" s="1010">
        <v>-23.2</v>
      </c>
      <c r="O109" s="1220">
        <v>4.2</v>
      </c>
      <c r="P109" s="1221">
        <v>6.6</v>
      </c>
      <c r="Q109" s="644">
        <v>1.63</v>
      </c>
      <c r="R109" s="645">
        <v>1.45</v>
      </c>
      <c r="S109" s="665">
        <v>1.4</v>
      </c>
      <c r="T109" s="669">
        <v>1.3</v>
      </c>
      <c r="U109" s="646">
        <v>-0.4</v>
      </c>
      <c r="V109" s="643">
        <v>-66.7</v>
      </c>
    </row>
    <row r="110" spans="1:22" ht="20.100000000000001" customHeight="1">
      <c r="A110" s="640"/>
      <c r="B110" s="641"/>
      <c r="C110" s="641"/>
      <c r="D110" s="641"/>
      <c r="E110" s="641">
        <v>11</v>
      </c>
      <c r="F110" s="921" t="s">
        <v>384</v>
      </c>
      <c r="G110" s="665">
        <v>-2.1</v>
      </c>
      <c r="H110" s="666">
        <v>-3</v>
      </c>
      <c r="I110" s="683">
        <v>7.4</v>
      </c>
      <c r="J110" s="684">
        <v>8.6</v>
      </c>
      <c r="K110" s="646">
        <v>-0.6</v>
      </c>
      <c r="L110" s="668">
        <v>11.4</v>
      </c>
      <c r="M110" s="1009">
        <v>-5.2</v>
      </c>
      <c r="N110" s="1010">
        <v>-7.5</v>
      </c>
      <c r="O110" s="1220">
        <v>1.9</v>
      </c>
      <c r="P110" s="1222">
        <v>3.3</v>
      </c>
      <c r="Q110" s="644">
        <v>1.63</v>
      </c>
      <c r="R110" s="645">
        <v>1.46</v>
      </c>
      <c r="S110" s="665">
        <v>0.8</v>
      </c>
      <c r="T110" s="669">
        <v>1.2</v>
      </c>
      <c r="U110" s="646">
        <v>6</v>
      </c>
      <c r="V110" s="643">
        <v>0</v>
      </c>
    </row>
    <row r="111" spans="1:22" ht="20.100000000000001" customHeight="1">
      <c r="A111" s="640"/>
      <c r="B111" s="641"/>
      <c r="C111" s="641"/>
      <c r="D111" s="641"/>
      <c r="E111" s="641">
        <v>12</v>
      </c>
      <c r="F111" s="921" t="s">
        <v>384</v>
      </c>
      <c r="G111" s="665">
        <v>-1</v>
      </c>
      <c r="H111" s="666">
        <v>-1.4</v>
      </c>
      <c r="I111" s="683">
        <v>-3.2</v>
      </c>
      <c r="J111" s="684">
        <v>1.9</v>
      </c>
      <c r="K111" s="646">
        <v>2.1</v>
      </c>
      <c r="L111" s="668">
        <v>-3.8</v>
      </c>
      <c r="M111" s="1009">
        <v>4.5999999999999996</v>
      </c>
      <c r="N111" s="1010">
        <v>8.9</v>
      </c>
      <c r="O111" s="1220">
        <v>-2</v>
      </c>
      <c r="P111" s="1222">
        <v>2.6</v>
      </c>
      <c r="Q111" s="644">
        <v>1.62</v>
      </c>
      <c r="R111" s="645">
        <v>1.44</v>
      </c>
      <c r="S111" s="665">
        <v>0.3</v>
      </c>
      <c r="T111" s="669">
        <v>0.3</v>
      </c>
      <c r="U111" s="646">
        <v>-10.6</v>
      </c>
      <c r="V111" s="643">
        <v>0</v>
      </c>
    </row>
    <row r="112" spans="1:22" ht="20.100000000000001" customHeight="1">
      <c r="A112" s="1906">
        <v>2019</v>
      </c>
      <c r="B112" s="1907"/>
      <c r="C112" s="1907"/>
      <c r="D112" s="697" t="s">
        <v>268</v>
      </c>
      <c r="E112" s="697">
        <v>1</v>
      </c>
      <c r="F112" s="916" t="s">
        <v>384</v>
      </c>
      <c r="G112" s="805">
        <v>-3.3</v>
      </c>
      <c r="H112" s="674">
        <v>-3.1</v>
      </c>
      <c r="I112" s="806">
        <v>0.9</v>
      </c>
      <c r="J112" s="807">
        <v>3.4</v>
      </c>
      <c r="K112" s="699">
        <v>1.1000000000000001</v>
      </c>
      <c r="L112" s="808">
        <v>-6.7</v>
      </c>
      <c r="M112" s="1037">
        <v>-4.0999999999999996</v>
      </c>
      <c r="N112" s="1038">
        <v>-14.9</v>
      </c>
      <c r="O112" s="1223">
        <v>0.2</v>
      </c>
      <c r="P112" s="1227">
        <v>-3.2</v>
      </c>
      <c r="Q112" s="702">
        <v>1.64</v>
      </c>
      <c r="R112" s="703">
        <v>1.42</v>
      </c>
      <c r="S112" s="805">
        <v>0.2</v>
      </c>
      <c r="T112" s="809">
        <v>0.2</v>
      </c>
      <c r="U112" s="699">
        <v>4.8</v>
      </c>
      <c r="V112" s="701">
        <v>0</v>
      </c>
    </row>
    <row r="113" spans="1:22" ht="20.100000000000001" customHeight="1">
      <c r="A113" s="305"/>
      <c r="B113" s="306"/>
      <c r="C113" s="306"/>
      <c r="D113" s="306"/>
      <c r="E113" s="306">
        <v>2</v>
      </c>
      <c r="F113" s="307" t="s">
        <v>384</v>
      </c>
      <c r="G113" s="548">
        <v>-1.8</v>
      </c>
      <c r="H113" s="1050">
        <v>1.1000000000000001</v>
      </c>
      <c r="I113" s="936">
        <v>-0.1</v>
      </c>
      <c r="J113" s="473">
        <v>8</v>
      </c>
      <c r="K113" s="475">
        <v>4.2</v>
      </c>
      <c r="L113" s="1042">
        <v>-3.1</v>
      </c>
      <c r="M113" s="1043">
        <v>20.399999999999999</v>
      </c>
      <c r="N113" s="1044">
        <v>48.4</v>
      </c>
      <c r="O113" s="1224">
        <v>-0.7</v>
      </c>
      <c r="P113" s="1221">
        <v>-0.4</v>
      </c>
      <c r="Q113" s="508">
        <v>1.62</v>
      </c>
      <c r="R113" s="1045">
        <v>1.42</v>
      </c>
      <c r="S113" s="548">
        <v>0.2</v>
      </c>
      <c r="T113" s="1046">
        <v>0</v>
      </c>
      <c r="U113" s="474">
        <v>-4.7</v>
      </c>
      <c r="V113" s="473">
        <v>200</v>
      </c>
    </row>
    <row r="114" spans="1:22" ht="20.100000000000001" customHeight="1">
      <c r="A114" s="640"/>
      <c r="B114" s="641"/>
      <c r="C114" s="641"/>
      <c r="D114" s="641"/>
      <c r="E114" s="641">
        <v>3</v>
      </c>
      <c r="F114" s="921" t="s">
        <v>384</v>
      </c>
      <c r="G114" s="665">
        <v>0.5</v>
      </c>
      <c r="H114" s="688">
        <v>-1.7</v>
      </c>
      <c r="I114" s="683">
        <v>-5.3</v>
      </c>
      <c r="J114" s="684">
        <v>-1.5</v>
      </c>
      <c r="K114" s="656">
        <v>10</v>
      </c>
      <c r="L114" s="1052">
        <v>33.4</v>
      </c>
      <c r="M114" s="1009">
        <v>3.7</v>
      </c>
      <c r="N114" s="1010">
        <v>37.299999999999997</v>
      </c>
      <c r="O114" s="1220">
        <v>-4.0999999999999996</v>
      </c>
      <c r="P114" s="1221">
        <v>-3.2</v>
      </c>
      <c r="Q114" s="644">
        <v>1.63</v>
      </c>
      <c r="R114" s="1053">
        <v>1.44</v>
      </c>
      <c r="S114" s="665">
        <v>0.5</v>
      </c>
      <c r="T114" s="962">
        <v>0.5</v>
      </c>
      <c r="U114" s="646">
        <v>-16</v>
      </c>
      <c r="V114" s="684">
        <v>66.7</v>
      </c>
    </row>
    <row r="115" spans="1:22" ht="20.100000000000001" customHeight="1">
      <c r="A115" s="640"/>
      <c r="B115" s="641"/>
      <c r="C115" s="641"/>
      <c r="D115" s="641"/>
      <c r="E115" s="641">
        <v>4</v>
      </c>
      <c r="F115" s="921" t="s">
        <v>384</v>
      </c>
      <c r="G115" s="665">
        <v>-1.7</v>
      </c>
      <c r="H115" s="688">
        <v>-1.1000000000000001</v>
      </c>
      <c r="I115" s="683">
        <v>3.3</v>
      </c>
      <c r="J115" s="684">
        <v>5.0999999999999996</v>
      </c>
      <c r="K115" s="656">
        <v>-5.7</v>
      </c>
      <c r="L115" s="1052">
        <v>-54.7</v>
      </c>
      <c r="M115" s="1009">
        <v>2.5</v>
      </c>
      <c r="N115" s="1010">
        <v>-44.7</v>
      </c>
      <c r="O115" s="1220">
        <v>-0.7</v>
      </c>
      <c r="P115" s="1221">
        <v>-2.8</v>
      </c>
      <c r="Q115" s="644">
        <v>1.62</v>
      </c>
      <c r="R115" s="1053">
        <v>1.44</v>
      </c>
      <c r="S115" s="665">
        <v>0.9</v>
      </c>
      <c r="T115" s="962">
        <v>0.8</v>
      </c>
      <c r="U115" s="646">
        <v>-0.7</v>
      </c>
      <c r="V115" s="684">
        <v>-50</v>
      </c>
    </row>
    <row r="116" spans="1:22" ht="20.100000000000001" customHeight="1">
      <c r="A116" s="640"/>
      <c r="B116" s="641"/>
      <c r="C116" s="641"/>
      <c r="D116" s="641"/>
      <c r="E116" s="641">
        <v>5</v>
      </c>
      <c r="F116" s="921" t="s">
        <v>384</v>
      </c>
      <c r="G116" s="665">
        <v>-0.5</v>
      </c>
      <c r="H116" s="688">
        <v>-0.1</v>
      </c>
      <c r="I116" s="683">
        <v>6.4</v>
      </c>
      <c r="J116" s="684">
        <v>6.4</v>
      </c>
      <c r="K116" s="656">
        <v>-8.6999999999999993</v>
      </c>
      <c r="L116" s="1052">
        <v>1.3</v>
      </c>
      <c r="M116" s="1009">
        <v>10.5</v>
      </c>
      <c r="N116" s="1010">
        <v>2.2000000000000002</v>
      </c>
      <c r="O116" s="1220">
        <v>-1.9</v>
      </c>
      <c r="P116" s="1221">
        <v>-4.4000000000000004</v>
      </c>
      <c r="Q116" s="644">
        <v>1.61</v>
      </c>
      <c r="R116" s="1053">
        <v>1.42</v>
      </c>
      <c r="S116" s="665">
        <v>0.7</v>
      </c>
      <c r="T116" s="962">
        <v>0.3</v>
      </c>
      <c r="U116" s="646">
        <v>-9.3000000000000007</v>
      </c>
      <c r="V116" s="684">
        <v>33.299999999999997</v>
      </c>
    </row>
    <row r="117" spans="1:22" ht="20.100000000000001" customHeight="1">
      <c r="A117" s="640"/>
      <c r="B117" s="641"/>
      <c r="C117" s="641"/>
      <c r="D117" s="641"/>
      <c r="E117" s="641">
        <v>6</v>
      </c>
      <c r="F117" s="921" t="s">
        <v>384</v>
      </c>
      <c r="G117" s="665">
        <v>-0.5</v>
      </c>
      <c r="H117" s="688">
        <v>-0.1</v>
      </c>
      <c r="I117" s="683">
        <v>-2.2000000000000002</v>
      </c>
      <c r="J117" s="684">
        <v>-2.1</v>
      </c>
      <c r="K117" s="656">
        <v>0.3</v>
      </c>
      <c r="L117" s="1052">
        <v>40.799999999999997</v>
      </c>
      <c r="M117" s="1009">
        <v>1</v>
      </c>
      <c r="N117" s="1010">
        <v>-25.7</v>
      </c>
      <c r="O117" s="1220">
        <v>-3.9</v>
      </c>
      <c r="P117" s="1222">
        <v>-5.4</v>
      </c>
      <c r="Q117" s="644">
        <v>1.61</v>
      </c>
      <c r="R117" s="1053">
        <v>1.4</v>
      </c>
      <c r="S117" s="665">
        <v>0.7</v>
      </c>
      <c r="T117" s="962">
        <v>0</v>
      </c>
      <c r="U117" s="646">
        <v>6.3</v>
      </c>
      <c r="V117" s="684">
        <v>0</v>
      </c>
    </row>
    <row r="118" spans="1:22" ht="20.100000000000001" customHeight="1">
      <c r="A118" s="640"/>
      <c r="B118" s="641"/>
      <c r="C118" s="641"/>
      <c r="D118" s="641"/>
      <c r="E118" s="641">
        <v>7</v>
      </c>
      <c r="F118" s="921" t="s">
        <v>384</v>
      </c>
      <c r="G118" s="665">
        <v>-4.8</v>
      </c>
      <c r="H118" s="688">
        <v>-5.8</v>
      </c>
      <c r="I118" s="683">
        <v>2.9</v>
      </c>
      <c r="J118" s="684">
        <v>0.1</v>
      </c>
      <c r="K118" s="656">
        <v>-4.0999999999999996</v>
      </c>
      <c r="L118" s="1052">
        <v>-21.5</v>
      </c>
      <c r="M118" s="1009">
        <v>28.5</v>
      </c>
      <c r="N118" s="1010">
        <v>29.2</v>
      </c>
      <c r="O118" s="1220">
        <v>0.8</v>
      </c>
      <c r="P118" s="1222">
        <v>-2</v>
      </c>
      <c r="Q118" s="644">
        <v>1.6</v>
      </c>
      <c r="R118" s="1053">
        <v>1.39</v>
      </c>
      <c r="S118" s="665">
        <v>0.5</v>
      </c>
      <c r="T118" s="962">
        <v>-0.2</v>
      </c>
      <c r="U118" s="646">
        <v>14.2</v>
      </c>
      <c r="V118" s="684">
        <v>50</v>
      </c>
    </row>
    <row r="119" spans="1:22" ht="20.100000000000001" customHeight="1">
      <c r="A119" s="640"/>
      <c r="B119" s="641"/>
      <c r="C119" s="641"/>
      <c r="D119" s="641"/>
      <c r="E119" s="641">
        <v>8</v>
      </c>
      <c r="F119" s="921" t="s">
        <v>384</v>
      </c>
      <c r="G119" s="665">
        <v>0.4</v>
      </c>
      <c r="H119" s="688">
        <v>2.2999999999999998</v>
      </c>
      <c r="I119" s="683">
        <v>4.9000000000000004</v>
      </c>
      <c r="J119" s="684">
        <v>3.7</v>
      </c>
      <c r="K119" s="656">
        <v>-7.1</v>
      </c>
      <c r="L119" s="1052">
        <v>-9.8000000000000007</v>
      </c>
      <c r="M119" s="1009">
        <v>2.2000000000000002</v>
      </c>
      <c r="N119" s="1010">
        <v>-26.3</v>
      </c>
      <c r="O119" s="1220">
        <v>-5.5</v>
      </c>
      <c r="P119" s="1222">
        <v>-8.6</v>
      </c>
      <c r="Q119" s="644">
        <v>1.6</v>
      </c>
      <c r="R119" s="1053">
        <v>1.4</v>
      </c>
      <c r="S119" s="665">
        <v>0.3</v>
      </c>
      <c r="T119" s="962">
        <v>-0.1</v>
      </c>
      <c r="U119" s="646">
        <v>-2.2999999999999998</v>
      </c>
      <c r="V119" s="684">
        <v>-50</v>
      </c>
    </row>
    <row r="120" spans="1:22" ht="20.100000000000001" customHeight="1">
      <c r="A120" s="640"/>
      <c r="B120" s="641"/>
      <c r="C120" s="641"/>
      <c r="D120" s="641"/>
      <c r="E120" s="641">
        <v>9</v>
      </c>
      <c r="F120" s="921" t="s">
        <v>384</v>
      </c>
      <c r="G120" s="665">
        <v>10</v>
      </c>
      <c r="H120" s="688">
        <v>6.5</v>
      </c>
      <c r="I120" s="683">
        <v>13.6</v>
      </c>
      <c r="J120" s="684">
        <v>11.2</v>
      </c>
      <c r="K120" s="656">
        <v>-4.9000000000000004</v>
      </c>
      <c r="L120" s="1052">
        <v>26.2</v>
      </c>
      <c r="M120" s="1009">
        <v>4.5999999999999996</v>
      </c>
      <c r="N120" s="1010">
        <v>0.2</v>
      </c>
      <c r="O120" s="1220">
        <v>1.2</v>
      </c>
      <c r="P120" s="1222">
        <v>3.3</v>
      </c>
      <c r="Q120" s="644">
        <v>1.59</v>
      </c>
      <c r="R120" s="1053">
        <v>1.38</v>
      </c>
      <c r="S120" s="665">
        <v>0.2</v>
      </c>
      <c r="T120" s="962">
        <v>-0.3</v>
      </c>
      <c r="U120" s="646">
        <v>13</v>
      </c>
      <c r="V120" s="684">
        <v>100</v>
      </c>
    </row>
    <row r="121" spans="1:22" ht="20.100000000000001" customHeight="1">
      <c r="A121" s="640"/>
      <c r="B121" s="641"/>
      <c r="C121" s="641"/>
      <c r="D121" s="641"/>
      <c r="E121" s="641">
        <v>10</v>
      </c>
      <c r="F121" s="921" t="s">
        <v>384</v>
      </c>
      <c r="G121" s="665">
        <v>-8.1999999999999993</v>
      </c>
      <c r="H121" s="688">
        <v>-6.8</v>
      </c>
      <c r="I121" s="683">
        <v>-25.1</v>
      </c>
      <c r="J121" s="684">
        <v>-22.7</v>
      </c>
      <c r="K121" s="656">
        <v>-7.4</v>
      </c>
      <c r="L121" s="1052">
        <v>69.2</v>
      </c>
      <c r="M121" s="1009">
        <v>5.0999999999999996</v>
      </c>
      <c r="N121" s="1010">
        <v>26.4</v>
      </c>
      <c r="O121" s="1220">
        <v>-8.1999999999999993</v>
      </c>
      <c r="P121" s="1222">
        <v>-2.6</v>
      </c>
      <c r="Q121" s="644">
        <v>1.58</v>
      </c>
      <c r="R121" s="1053">
        <v>1.35</v>
      </c>
      <c r="S121" s="665">
        <v>0.2</v>
      </c>
      <c r="T121" s="962">
        <v>0.3</v>
      </c>
      <c r="U121" s="646">
        <v>6.8</v>
      </c>
      <c r="V121" s="684">
        <v>100</v>
      </c>
    </row>
    <row r="122" spans="1:22" ht="20.100000000000001" customHeight="1">
      <c r="A122" s="640"/>
      <c r="B122" s="641"/>
      <c r="C122" s="641"/>
      <c r="D122" s="641"/>
      <c r="E122" s="641">
        <v>11</v>
      </c>
      <c r="F122" s="921" t="s">
        <v>384</v>
      </c>
      <c r="G122" s="665">
        <v>-1.8</v>
      </c>
      <c r="H122" s="688">
        <v>-1.4</v>
      </c>
      <c r="I122" s="683">
        <v>-11.6</v>
      </c>
      <c r="J122" s="684">
        <v>-16.3</v>
      </c>
      <c r="K122" s="656">
        <v>-12.7</v>
      </c>
      <c r="L122" s="1052">
        <v>-15.7</v>
      </c>
      <c r="M122" s="1009">
        <v>11.3</v>
      </c>
      <c r="N122" s="1010">
        <v>-7.3</v>
      </c>
      <c r="O122" s="1220">
        <v>-8.5</v>
      </c>
      <c r="P122" s="1222">
        <v>-3</v>
      </c>
      <c r="Q122" s="644">
        <v>1.57</v>
      </c>
      <c r="R122" s="1053">
        <v>1.31</v>
      </c>
      <c r="S122" s="665">
        <v>0.5</v>
      </c>
      <c r="T122" s="962">
        <v>0.3</v>
      </c>
      <c r="U122" s="646">
        <v>1.2</v>
      </c>
      <c r="V122" s="684">
        <v>0</v>
      </c>
    </row>
    <row r="123" spans="1:22" ht="20.100000000000001" customHeight="1">
      <c r="A123" s="1123"/>
      <c r="B123" s="308"/>
      <c r="C123" s="308"/>
      <c r="D123" s="308"/>
      <c r="E123" s="308">
        <v>12</v>
      </c>
      <c r="F123" s="1124" t="s">
        <v>384</v>
      </c>
      <c r="G123" s="597">
        <v>-2.8</v>
      </c>
      <c r="H123" s="1130">
        <v>-2.5</v>
      </c>
      <c r="I123" s="1116">
        <v>-11.1</v>
      </c>
      <c r="J123" s="1117">
        <v>-19</v>
      </c>
      <c r="K123" s="637">
        <v>-7.9</v>
      </c>
      <c r="L123" s="1125">
        <v>8.1</v>
      </c>
      <c r="M123" s="1126">
        <v>-3.6</v>
      </c>
      <c r="N123" s="1127">
        <v>-27.7</v>
      </c>
      <c r="O123" s="1225">
        <v>-3.7</v>
      </c>
      <c r="P123" s="1222">
        <v>0.5</v>
      </c>
      <c r="Q123" s="638">
        <v>1.55</v>
      </c>
      <c r="R123" s="1128">
        <v>1.24</v>
      </c>
      <c r="S123" s="597">
        <v>0.8</v>
      </c>
      <c r="T123" s="1129">
        <v>0.9</v>
      </c>
      <c r="U123" s="478">
        <v>13.1</v>
      </c>
      <c r="V123" s="1117">
        <v>400</v>
      </c>
    </row>
    <row r="124" spans="1:22" ht="20.100000000000001" customHeight="1">
      <c r="A124" s="1902">
        <v>2020</v>
      </c>
      <c r="B124" s="1903"/>
      <c r="C124" s="1903"/>
      <c r="D124" s="697" t="s">
        <v>268</v>
      </c>
      <c r="E124" s="697">
        <v>1</v>
      </c>
      <c r="F124" s="916" t="s">
        <v>384</v>
      </c>
      <c r="G124" s="665">
        <v>-1.5</v>
      </c>
      <c r="H124" s="688">
        <v>-0.6</v>
      </c>
      <c r="I124" s="729">
        <v>-12.1</v>
      </c>
      <c r="J124" s="754">
        <v>-19</v>
      </c>
      <c r="K124" s="880">
        <v>-10.1</v>
      </c>
      <c r="L124" s="1187">
        <v>-35.700000000000003</v>
      </c>
      <c r="M124" s="1188">
        <v>9.6</v>
      </c>
      <c r="N124" s="1189">
        <v>-38.200000000000003</v>
      </c>
      <c r="O124" s="1226">
        <v>-2.6</v>
      </c>
      <c r="P124" s="1227">
        <v>0.1</v>
      </c>
      <c r="Q124" s="758">
        <v>1.51</v>
      </c>
      <c r="R124" s="1190">
        <v>1.21</v>
      </c>
      <c r="S124" s="724">
        <v>0.7</v>
      </c>
      <c r="T124" s="1191">
        <v>1</v>
      </c>
      <c r="U124" s="755">
        <v>16</v>
      </c>
      <c r="V124" s="754">
        <v>0</v>
      </c>
    </row>
    <row r="125" spans="1:22" ht="20.100000000000001" customHeight="1">
      <c r="A125" s="1195"/>
      <c r="B125" s="1196"/>
      <c r="C125" s="1196"/>
      <c r="D125" s="306"/>
      <c r="E125" s="306">
        <v>2</v>
      </c>
      <c r="F125" s="307" t="s">
        <v>384</v>
      </c>
      <c r="G125" s="548">
        <v>0.2</v>
      </c>
      <c r="H125" s="1050">
        <v>2.6</v>
      </c>
      <c r="I125" s="936">
        <v>-9.8000000000000007</v>
      </c>
      <c r="J125" s="473">
        <v>-10.9</v>
      </c>
      <c r="K125" s="474">
        <v>-12.3</v>
      </c>
      <c r="L125" s="1197">
        <v>-27.4</v>
      </c>
      <c r="M125" s="1043">
        <v>-5.4</v>
      </c>
      <c r="N125" s="1044">
        <v>-30.1</v>
      </c>
      <c r="O125" s="1224">
        <v>-5.8</v>
      </c>
      <c r="P125" s="1221">
        <v>-2.1</v>
      </c>
      <c r="Q125" s="1203">
        <v>1.45</v>
      </c>
      <c r="R125" s="1204">
        <v>1.27</v>
      </c>
      <c r="S125" s="474">
        <v>0.4</v>
      </c>
      <c r="T125" s="484">
        <v>0.5</v>
      </c>
      <c r="U125" s="474">
        <v>10.7</v>
      </c>
      <c r="V125" s="473">
        <v>-16.7</v>
      </c>
    </row>
    <row r="126" spans="1:22" ht="20.100000000000001" customHeight="1">
      <c r="A126" s="1205"/>
      <c r="B126" s="1206"/>
      <c r="C126" s="1206"/>
      <c r="D126" s="753"/>
      <c r="E126" s="753">
        <v>3</v>
      </c>
      <c r="F126" s="996" t="s">
        <v>384</v>
      </c>
      <c r="G126" s="724">
        <v>-10</v>
      </c>
      <c r="H126" s="688">
        <v>-6.4</v>
      </c>
      <c r="I126" s="729">
        <v>-8.9</v>
      </c>
      <c r="J126" s="754">
        <v>-12.6</v>
      </c>
      <c r="K126" s="755">
        <v>-7.6</v>
      </c>
      <c r="L126" s="1209">
        <v>-34.799999999999997</v>
      </c>
      <c r="M126" s="1188">
        <v>12.9</v>
      </c>
      <c r="N126" s="1189">
        <v>15.5</v>
      </c>
      <c r="O126" s="1226">
        <v>-5.4</v>
      </c>
      <c r="P126" s="1228">
        <v>1.7</v>
      </c>
      <c r="Q126" s="1207">
        <v>1.4</v>
      </c>
      <c r="R126" s="1208">
        <v>1.2</v>
      </c>
      <c r="S126" s="755">
        <v>0.4</v>
      </c>
      <c r="T126" s="725">
        <v>0.4</v>
      </c>
      <c r="U126" s="755">
        <v>11.7</v>
      </c>
      <c r="V126" s="754">
        <v>40</v>
      </c>
    </row>
    <row r="127" spans="1:22" ht="20.100000000000001" customHeight="1">
      <c r="A127" s="1195"/>
      <c r="B127" s="1196"/>
      <c r="C127" s="1196"/>
      <c r="D127" s="306"/>
      <c r="E127" s="306">
        <v>4</v>
      </c>
      <c r="F127" s="307" t="s">
        <v>384</v>
      </c>
      <c r="G127" s="548">
        <v>-22.2</v>
      </c>
      <c r="H127" s="1050">
        <v>-10</v>
      </c>
      <c r="I127" s="936">
        <v>-30.4</v>
      </c>
      <c r="J127" s="473">
        <v>-34.1</v>
      </c>
      <c r="K127" s="474">
        <v>-12.9</v>
      </c>
      <c r="L127" s="1197">
        <v>1.8</v>
      </c>
      <c r="M127" s="1043">
        <v>3.2</v>
      </c>
      <c r="N127" s="1044">
        <v>9.8000000000000007</v>
      </c>
      <c r="O127" s="1224">
        <v>-15.5</v>
      </c>
      <c r="P127" s="1228">
        <v>-2.8</v>
      </c>
      <c r="Q127" s="1203">
        <v>1.3</v>
      </c>
      <c r="R127" s="1204">
        <v>1.1299999999999999</v>
      </c>
      <c r="S127" s="474">
        <v>0.1</v>
      </c>
      <c r="T127" s="484">
        <v>-0.2</v>
      </c>
      <c r="U127" s="474">
        <v>15.1</v>
      </c>
      <c r="V127" s="473">
        <v>200</v>
      </c>
    </row>
    <row r="128" spans="1:22" ht="20.100000000000001" customHeight="1">
      <c r="A128" s="1904"/>
      <c r="B128" s="1905"/>
      <c r="C128" s="1905"/>
      <c r="D128" s="641"/>
      <c r="E128" s="641">
        <v>5</v>
      </c>
      <c r="F128" s="921" t="s">
        <v>384</v>
      </c>
      <c r="G128" s="665">
        <v>-16.8</v>
      </c>
      <c r="H128" s="688">
        <v>-7.8</v>
      </c>
      <c r="I128" s="683">
        <v>-46.7</v>
      </c>
      <c r="J128" s="684">
        <v>-45.1</v>
      </c>
      <c r="K128" s="646">
        <v>-12.3</v>
      </c>
      <c r="L128" s="1229">
        <v>-25.9</v>
      </c>
      <c r="M128" s="1009">
        <v>-6.4</v>
      </c>
      <c r="N128" s="1010">
        <v>9.3000000000000007</v>
      </c>
      <c r="O128" s="646">
        <v>-27</v>
      </c>
      <c r="P128" s="1228">
        <v>-14.7</v>
      </c>
      <c r="Q128" s="1230">
        <v>1.18</v>
      </c>
      <c r="R128" s="1231">
        <v>1.03</v>
      </c>
      <c r="S128" s="646">
        <v>0.1</v>
      </c>
      <c r="T128" s="669">
        <v>0</v>
      </c>
      <c r="U128" s="646">
        <v>-54.8</v>
      </c>
      <c r="V128" s="684">
        <v>0</v>
      </c>
    </row>
    <row r="129" spans="1:24" ht="20.100000000000001" customHeight="1">
      <c r="A129" s="640"/>
      <c r="B129" s="641"/>
      <c r="C129" s="641"/>
      <c r="D129" s="641"/>
      <c r="E129" s="641">
        <v>6</v>
      </c>
      <c r="F129" s="921" t="s">
        <v>384</v>
      </c>
      <c r="G129" s="665">
        <v>-3.4</v>
      </c>
      <c r="H129" s="688">
        <v>-1.2</v>
      </c>
      <c r="I129" s="683">
        <v>-22.6</v>
      </c>
      <c r="J129" s="684">
        <v>-17.2</v>
      </c>
      <c r="K129" s="656">
        <v>-12.8</v>
      </c>
      <c r="L129" s="1052">
        <v>-46.7</v>
      </c>
      <c r="M129" s="1009">
        <v>13.2</v>
      </c>
      <c r="N129" s="1010">
        <v>22</v>
      </c>
      <c r="O129" s="1220">
        <v>-18.399999999999999</v>
      </c>
      <c r="P129" s="1228">
        <v>-5.9</v>
      </c>
      <c r="Q129" s="644">
        <v>1.1200000000000001</v>
      </c>
      <c r="R129" s="1053">
        <v>1.02</v>
      </c>
      <c r="S129" s="665">
        <v>0.1</v>
      </c>
      <c r="T129" s="962">
        <v>0.4</v>
      </c>
      <c r="U129" s="646">
        <v>6.2</v>
      </c>
      <c r="V129" s="684">
        <v>100</v>
      </c>
    </row>
    <row r="130" spans="1:24" ht="20.100000000000001" customHeight="1">
      <c r="A130" s="640"/>
      <c r="B130" s="641"/>
      <c r="C130" s="641"/>
      <c r="D130" s="641"/>
      <c r="E130" s="641">
        <v>7</v>
      </c>
      <c r="F130" s="921" t="s">
        <v>384</v>
      </c>
      <c r="G130" s="665">
        <v>-4.2</v>
      </c>
      <c r="H130" s="688">
        <v>-1.5</v>
      </c>
      <c r="I130" s="683">
        <v>-12.8</v>
      </c>
      <c r="J130" s="684">
        <v>-14.3</v>
      </c>
      <c r="K130" s="656">
        <v>-11.4</v>
      </c>
      <c r="L130" s="1052">
        <v>-18.899999999999999</v>
      </c>
      <c r="M130" s="1009">
        <v>-4.0999999999999996</v>
      </c>
      <c r="N130" s="1010">
        <v>-9.1999999999999993</v>
      </c>
      <c r="O130" s="1220">
        <v>-15.9</v>
      </c>
      <c r="P130" s="1228">
        <v>-10.1</v>
      </c>
      <c r="Q130" s="644">
        <v>1.0900000000000001</v>
      </c>
      <c r="R130" s="1053">
        <v>1.02</v>
      </c>
      <c r="S130" s="665">
        <v>0.3</v>
      </c>
      <c r="T130" s="962">
        <v>0.2</v>
      </c>
      <c r="U130" s="646">
        <v>-1.6</v>
      </c>
      <c r="V130" s="684">
        <v>0</v>
      </c>
    </row>
    <row r="131" spans="1:24" ht="20.100000000000001" customHeight="1">
      <c r="A131" s="640"/>
      <c r="B131" s="641"/>
      <c r="C131" s="641"/>
      <c r="D131" s="641"/>
      <c r="E131" s="641">
        <v>8</v>
      </c>
      <c r="F131" s="921" t="s">
        <v>384</v>
      </c>
      <c r="G131" s="665">
        <v>-3.2</v>
      </c>
      <c r="H131" s="688">
        <v>-5</v>
      </c>
      <c r="I131" s="683">
        <v>-14.8</v>
      </c>
      <c r="J131" s="684">
        <v>-11</v>
      </c>
      <c r="K131" s="656">
        <v>-9.1</v>
      </c>
      <c r="L131" s="1052">
        <v>-15.6</v>
      </c>
      <c r="M131" s="1009">
        <v>13.2</v>
      </c>
      <c r="N131" s="1010">
        <v>8.4</v>
      </c>
      <c r="O131" s="1220">
        <v>-14</v>
      </c>
      <c r="P131" s="1228">
        <v>-4.0999999999999996</v>
      </c>
      <c r="Q131" s="644">
        <v>1.05</v>
      </c>
      <c r="R131" s="1053">
        <v>1.01</v>
      </c>
      <c r="S131" s="665">
        <v>0.2</v>
      </c>
      <c r="T131" s="962">
        <v>-0.3</v>
      </c>
      <c r="U131" s="646">
        <v>-1.6</v>
      </c>
      <c r="V131" s="684">
        <v>-50</v>
      </c>
    </row>
    <row r="132" spans="1:24" ht="20.100000000000001" customHeight="1">
      <c r="A132" s="640"/>
      <c r="B132" s="641"/>
      <c r="C132" s="641"/>
      <c r="D132" s="641"/>
      <c r="E132" s="641">
        <v>9</v>
      </c>
      <c r="F132" s="921" t="s">
        <v>384</v>
      </c>
      <c r="G132" s="665">
        <v>-13.9</v>
      </c>
      <c r="H132" s="688">
        <v>-11.1</v>
      </c>
      <c r="I132" s="683">
        <v>-14.8</v>
      </c>
      <c r="J132" s="684">
        <v>-13.7</v>
      </c>
      <c r="K132" s="656">
        <v>-9.9</v>
      </c>
      <c r="L132" s="1052">
        <v>-27.5</v>
      </c>
      <c r="M132" s="1009">
        <v>17.100000000000001</v>
      </c>
      <c r="N132" s="1010">
        <v>9.8000000000000007</v>
      </c>
      <c r="O132" s="1220">
        <v>-9.1</v>
      </c>
      <c r="P132" s="1228">
        <v>-2.4</v>
      </c>
      <c r="Q132" s="644">
        <v>1.04</v>
      </c>
      <c r="R132" s="1053">
        <v>1.02</v>
      </c>
      <c r="S132" s="665">
        <v>0</v>
      </c>
      <c r="T132" s="962">
        <v>0</v>
      </c>
      <c r="U132" s="646">
        <v>-19.5</v>
      </c>
      <c r="V132" s="684">
        <v>-50</v>
      </c>
    </row>
    <row r="133" spans="1:24" ht="20.100000000000001" customHeight="1">
      <c r="A133" s="640"/>
      <c r="B133" s="641"/>
      <c r="C133" s="641"/>
      <c r="D133" s="641"/>
      <c r="E133" s="641">
        <v>10</v>
      </c>
      <c r="F133" s="921" t="s">
        <v>384</v>
      </c>
      <c r="G133" s="665">
        <v>2.9</v>
      </c>
      <c r="H133" s="688">
        <v>5.8</v>
      </c>
      <c r="I133" s="683">
        <v>30.8</v>
      </c>
      <c r="J133" s="684">
        <v>21.9</v>
      </c>
      <c r="K133" s="656">
        <v>-8.3000000000000007</v>
      </c>
      <c r="L133" s="1052">
        <v>-37.4</v>
      </c>
      <c r="M133" s="1009">
        <v>-0.4</v>
      </c>
      <c r="N133" s="1010">
        <v>0.5</v>
      </c>
      <c r="O133" s="1220">
        <v>-3.4</v>
      </c>
      <c r="P133" s="1228">
        <v>-0.5</v>
      </c>
      <c r="Q133" s="644">
        <v>1.04</v>
      </c>
      <c r="R133" s="1053">
        <v>1.03</v>
      </c>
      <c r="S133" s="665">
        <v>-0.4</v>
      </c>
      <c r="T133" s="962">
        <v>-0.4</v>
      </c>
      <c r="U133" s="646">
        <v>-20</v>
      </c>
      <c r="V133" s="684">
        <v>-100</v>
      </c>
    </row>
    <row r="134" spans="1:24" ht="20.100000000000001" customHeight="1">
      <c r="A134" s="640"/>
      <c r="B134" s="641"/>
      <c r="C134" s="641"/>
      <c r="D134" s="641"/>
      <c r="E134" s="641">
        <v>11</v>
      </c>
      <c r="F134" s="921" t="s">
        <v>384</v>
      </c>
      <c r="G134" s="665">
        <v>-3.4</v>
      </c>
      <c r="H134" s="688">
        <v>0.7</v>
      </c>
      <c r="I134" s="683">
        <v>6.7</v>
      </c>
      <c r="J134" s="684">
        <v>6.3</v>
      </c>
      <c r="K134" s="656">
        <v>-3.7</v>
      </c>
      <c r="L134" s="1052">
        <v>-30</v>
      </c>
      <c r="M134" s="1009">
        <v>-3.3</v>
      </c>
      <c r="N134" s="1010">
        <v>12</v>
      </c>
      <c r="O134" s="1220">
        <v>-4.0999999999999996</v>
      </c>
      <c r="P134" s="1228">
        <v>-1.4</v>
      </c>
      <c r="Q134" s="644">
        <v>1.05</v>
      </c>
      <c r="R134" s="1053">
        <v>1.03</v>
      </c>
      <c r="S134" s="665">
        <v>-0.9</v>
      </c>
      <c r="T134" s="962">
        <v>-0.9</v>
      </c>
      <c r="U134" s="646">
        <v>-21.7</v>
      </c>
      <c r="V134" s="684">
        <v>50</v>
      </c>
    </row>
    <row r="135" spans="1:24" ht="20.100000000000001" customHeight="1">
      <c r="A135" s="640"/>
      <c r="B135" s="641"/>
      <c r="C135" s="641"/>
      <c r="D135" s="641"/>
      <c r="E135" s="641">
        <v>12</v>
      </c>
      <c r="F135" s="921" t="s">
        <v>384</v>
      </c>
      <c r="G135" s="665">
        <v>-3.4</v>
      </c>
      <c r="H135" s="688">
        <v>-2.2999999999999998</v>
      </c>
      <c r="I135" s="683">
        <v>10.9</v>
      </c>
      <c r="J135" s="684">
        <v>16.899999999999999</v>
      </c>
      <c r="K135" s="656">
        <v>-9</v>
      </c>
      <c r="L135" s="1052">
        <v>-36.700000000000003</v>
      </c>
      <c r="M135" s="1009">
        <v>-8.6</v>
      </c>
      <c r="N135" s="1010">
        <v>-35.6</v>
      </c>
      <c r="O135" s="1220">
        <v>-2.9</v>
      </c>
      <c r="P135" s="1449">
        <v>2</v>
      </c>
      <c r="Q135" s="644">
        <v>1.05</v>
      </c>
      <c r="R135" s="1053">
        <v>1.04</v>
      </c>
      <c r="S135" s="665">
        <v>-1.2</v>
      </c>
      <c r="T135" s="962">
        <v>-0.9</v>
      </c>
      <c r="U135" s="646">
        <v>-20.7</v>
      </c>
      <c r="V135" s="684">
        <v>0</v>
      </c>
    </row>
    <row r="136" spans="1:24" ht="20.100000000000001" customHeight="1">
      <c r="A136" s="1902">
        <v>2021</v>
      </c>
      <c r="B136" s="1903"/>
      <c r="C136" s="1903"/>
      <c r="D136" s="697" t="s">
        <v>268</v>
      </c>
      <c r="E136" s="697">
        <v>1</v>
      </c>
      <c r="F136" s="916" t="s">
        <v>384</v>
      </c>
      <c r="G136" s="805">
        <v>-7.2</v>
      </c>
      <c r="H136" s="1406">
        <v>-4.3</v>
      </c>
      <c r="I136" s="806">
        <v>7.8</v>
      </c>
      <c r="J136" s="807">
        <v>10.8</v>
      </c>
      <c r="K136" s="704">
        <v>-3.1</v>
      </c>
      <c r="L136" s="1331">
        <v>16.3</v>
      </c>
      <c r="M136" s="1037">
        <v>-1.4</v>
      </c>
      <c r="N136" s="1038">
        <v>-1.3</v>
      </c>
      <c r="O136" s="1223">
        <v>-5.3</v>
      </c>
      <c r="P136" s="1227">
        <v>17.2</v>
      </c>
      <c r="Q136" s="702">
        <v>1.1000000000000001</v>
      </c>
      <c r="R136" s="1349">
        <v>1.07</v>
      </c>
      <c r="S136" s="805">
        <v>-0.7</v>
      </c>
      <c r="T136" s="1332">
        <v>-0.6</v>
      </c>
      <c r="U136" s="699">
        <v>-38.6</v>
      </c>
      <c r="V136" s="807">
        <v>-100</v>
      </c>
    </row>
    <row r="137" spans="1:24" ht="20.100000000000001" customHeight="1">
      <c r="A137" s="1904"/>
      <c r="B137" s="1905"/>
      <c r="C137" s="1905"/>
      <c r="D137" s="641"/>
      <c r="E137" s="641">
        <v>2</v>
      </c>
      <c r="F137" s="921" t="s">
        <v>384</v>
      </c>
      <c r="G137" s="665">
        <v>-4.8</v>
      </c>
      <c r="H137" s="688">
        <v>-3.7</v>
      </c>
      <c r="I137" s="683">
        <v>0</v>
      </c>
      <c r="J137" s="684">
        <v>-6.1</v>
      </c>
      <c r="K137" s="656">
        <v>-3.7</v>
      </c>
      <c r="L137" s="1052">
        <v>5</v>
      </c>
      <c r="M137" s="1009">
        <v>-7.3</v>
      </c>
      <c r="N137" s="1010">
        <v>-64.3</v>
      </c>
      <c r="O137" s="1220">
        <v>-2</v>
      </c>
      <c r="P137" s="1221">
        <v>12.5</v>
      </c>
      <c r="Q137" s="644">
        <v>1.0900000000000001</v>
      </c>
      <c r="R137" s="1053">
        <v>1.1200000000000001</v>
      </c>
      <c r="S137" s="665">
        <v>-0.5</v>
      </c>
      <c r="T137" s="962">
        <v>-0.3</v>
      </c>
      <c r="U137" s="646">
        <v>-31.4</v>
      </c>
      <c r="V137" s="684">
        <v>-40</v>
      </c>
    </row>
    <row r="138" spans="1:24" ht="20.100000000000001" customHeight="1">
      <c r="A138" s="1473"/>
      <c r="B138" s="1474"/>
      <c r="C138" s="1474"/>
      <c r="D138" s="641"/>
      <c r="E138" s="641">
        <v>3</v>
      </c>
      <c r="F138" s="921" t="s">
        <v>384</v>
      </c>
      <c r="G138" s="665">
        <v>3</v>
      </c>
      <c r="H138" s="688">
        <v>0.6</v>
      </c>
      <c r="I138" s="683">
        <v>5.2</v>
      </c>
      <c r="J138" s="684">
        <v>6.8</v>
      </c>
      <c r="K138" s="656">
        <v>1.5</v>
      </c>
      <c r="L138" s="1052">
        <v>-27.1</v>
      </c>
      <c r="M138" s="1009">
        <v>1.9</v>
      </c>
      <c r="N138" s="1010">
        <v>-84.4</v>
      </c>
      <c r="O138" s="1220">
        <v>3.4</v>
      </c>
      <c r="P138" s="1221">
        <v>17.5</v>
      </c>
      <c r="Q138" s="644">
        <v>1.1000000000000001</v>
      </c>
      <c r="R138" s="1053">
        <v>1.1499999999999999</v>
      </c>
      <c r="S138" s="665">
        <v>-0.4</v>
      </c>
      <c r="T138" s="962">
        <v>0</v>
      </c>
      <c r="U138" s="646">
        <v>-14.3</v>
      </c>
      <c r="V138" s="684">
        <v>-42.9</v>
      </c>
    </row>
    <row r="139" spans="1:24" ht="20.100000000000001" customHeight="1">
      <c r="A139" s="1904"/>
      <c r="B139" s="1905"/>
      <c r="C139" s="1905"/>
      <c r="D139" s="641"/>
      <c r="E139" s="641">
        <v>4</v>
      </c>
      <c r="F139" s="921" t="s">
        <v>384</v>
      </c>
      <c r="G139" s="665">
        <v>15.5</v>
      </c>
      <c r="H139" s="688">
        <v>3.3</v>
      </c>
      <c r="I139" s="683">
        <v>31.5</v>
      </c>
      <c r="J139" s="684">
        <v>25.1</v>
      </c>
      <c r="K139" s="656">
        <v>7.1</v>
      </c>
      <c r="L139" s="1052">
        <v>25.2</v>
      </c>
      <c r="M139" s="1009">
        <v>-9.1999999999999993</v>
      </c>
      <c r="N139" s="1010">
        <v>-42</v>
      </c>
      <c r="O139" s="1220">
        <v>15.8</v>
      </c>
      <c r="P139" s="1578">
        <v>20.6</v>
      </c>
      <c r="Q139" s="644">
        <v>1.0900000000000001</v>
      </c>
      <c r="R139" s="1053">
        <v>1.1599999999999999</v>
      </c>
      <c r="S139" s="665">
        <v>-1.1000000000000001</v>
      </c>
      <c r="T139" s="962">
        <v>-0.6</v>
      </c>
      <c r="U139" s="646">
        <v>-35.799999999999997</v>
      </c>
      <c r="V139" s="684">
        <v>-100</v>
      </c>
    </row>
    <row r="140" spans="1:24" ht="20.100000000000001" customHeight="1">
      <c r="A140" s="1500"/>
      <c r="B140" s="1501"/>
      <c r="C140" s="1501"/>
      <c r="D140" s="641"/>
      <c r="E140" s="641">
        <v>5</v>
      </c>
      <c r="F140" s="921" t="s">
        <v>384</v>
      </c>
      <c r="G140" s="665">
        <v>5.7</v>
      </c>
      <c r="H140" s="688">
        <v>1.9</v>
      </c>
      <c r="I140" s="683">
        <v>50</v>
      </c>
      <c r="J140" s="684">
        <v>46.5</v>
      </c>
      <c r="K140" s="656">
        <v>9.9</v>
      </c>
      <c r="L140" s="1052">
        <v>9.6999999999999993</v>
      </c>
      <c r="M140" s="1009">
        <v>6.3</v>
      </c>
      <c r="N140" s="1010">
        <v>-18.8</v>
      </c>
      <c r="O140" s="1220">
        <v>21.1</v>
      </c>
      <c r="P140" s="1578">
        <v>24.3</v>
      </c>
      <c r="Q140" s="644">
        <v>1.0900000000000001</v>
      </c>
      <c r="R140" s="1053">
        <v>1.21</v>
      </c>
      <c r="S140" s="665">
        <v>-0.8</v>
      </c>
      <c r="T140" s="962">
        <v>-0.3</v>
      </c>
      <c r="U140" s="646">
        <v>50.3</v>
      </c>
      <c r="V140" s="684">
        <v>-75</v>
      </c>
    </row>
    <row r="141" spans="1:24" ht="20.100000000000001" customHeight="1">
      <c r="A141" s="1586"/>
      <c r="B141" s="1587"/>
      <c r="C141" s="1587"/>
      <c r="D141" s="641"/>
      <c r="E141" s="641">
        <v>6</v>
      </c>
      <c r="F141" s="921" t="s">
        <v>384</v>
      </c>
      <c r="G141" s="665">
        <v>-2.2999999999999998</v>
      </c>
      <c r="H141" s="688">
        <v>-4.4000000000000004</v>
      </c>
      <c r="I141" s="683">
        <v>4.5</v>
      </c>
      <c r="J141" s="684">
        <v>-11.7</v>
      </c>
      <c r="K141" s="656">
        <v>7.3</v>
      </c>
      <c r="L141" s="1052">
        <v>29.8</v>
      </c>
      <c r="M141" s="1009">
        <v>0.7</v>
      </c>
      <c r="N141" s="1010">
        <v>-8.9</v>
      </c>
      <c r="O141" s="1220">
        <v>23</v>
      </c>
      <c r="P141" s="1578">
        <v>30.5</v>
      </c>
      <c r="Q141" s="644">
        <v>1.1299999999999999</v>
      </c>
      <c r="R141" s="1053">
        <v>1.22</v>
      </c>
      <c r="S141" s="665">
        <v>-0.5</v>
      </c>
      <c r="T141" s="962">
        <v>0.3</v>
      </c>
      <c r="U141" s="646">
        <v>-30.6</v>
      </c>
      <c r="V141" s="684">
        <v>-66.7</v>
      </c>
    </row>
    <row r="142" spans="1:24" ht="19.5" customHeight="1">
      <c r="A142" s="1904"/>
      <c r="B142" s="1905"/>
      <c r="C142" s="1905"/>
      <c r="D142" s="641"/>
      <c r="E142" s="641">
        <v>7</v>
      </c>
      <c r="F142" s="921" t="s">
        <v>384</v>
      </c>
      <c r="G142" s="665">
        <v>1.3</v>
      </c>
      <c r="H142" s="688">
        <v>-1.9</v>
      </c>
      <c r="I142" s="683">
        <v>-6.4</v>
      </c>
      <c r="J142" s="684">
        <v>-11.1</v>
      </c>
      <c r="K142" s="656">
        <v>9.9</v>
      </c>
      <c r="L142" s="1052">
        <v>17.100000000000001</v>
      </c>
      <c r="M142" s="1009">
        <v>-9.9</v>
      </c>
      <c r="N142" s="1010">
        <v>-41.5</v>
      </c>
      <c r="O142" s="1220">
        <v>11.6</v>
      </c>
      <c r="P142" s="1578">
        <v>31</v>
      </c>
      <c r="Q142" s="644">
        <v>1.1499999999999999</v>
      </c>
      <c r="R142" s="1053">
        <v>1.27</v>
      </c>
      <c r="S142" s="665">
        <v>-0.3</v>
      </c>
      <c r="T142" s="962">
        <v>0.7</v>
      </c>
      <c r="U142" s="646">
        <v>-39.6</v>
      </c>
      <c r="V142" s="684">
        <v>0</v>
      </c>
    </row>
    <row r="143" spans="1:24" ht="20.100000000000001" customHeight="1">
      <c r="A143" s="640"/>
      <c r="B143" s="641"/>
      <c r="C143" s="641"/>
      <c r="D143" s="641"/>
      <c r="E143" s="641">
        <v>8</v>
      </c>
      <c r="F143" s="921" t="s">
        <v>384</v>
      </c>
      <c r="G143" s="665">
        <v>-4.7</v>
      </c>
      <c r="H143" s="688">
        <v>-4.9000000000000004</v>
      </c>
      <c r="I143" s="683">
        <v>-2.5</v>
      </c>
      <c r="J143" s="684">
        <v>-5.4</v>
      </c>
      <c r="K143" s="656">
        <v>7.5</v>
      </c>
      <c r="L143" s="1052">
        <v>18</v>
      </c>
      <c r="M143" s="1009">
        <v>-11</v>
      </c>
      <c r="N143" s="1010">
        <v>-35.5</v>
      </c>
      <c r="O143" s="1220">
        <v>8.8000000000000007</v>
      </c>
      <c r="P143" s="1687">
        <v>35.299999999999997</v>
      </c>
      <c r="Q143" s="644">
        <v>1.1399999999999999</v>
      </c>
      <c r="R143" s="1053">
        <v>1.26</v>
      </c>
      <c r="S143" s="665">
        <v>-0.4</v>
      </c>
      <c r="T143" s="962">
        <v>0.8</v>
      </c>
      <c r="U143" s="646">
        <v>-30.1</v>
      </c>
      <c r="V143" s="684">
        <v>200</v>
      </c>
      <c r="X143" s="815"/>
    </row>
    <row r="144" spans="1:24" ht="20.100000000000001" customHeight="1">
      <c r="A144" s="640"/>
      <c r="B144" s="641"/>
      <c r="C144" s="641"/>
      <c r="D144" s="641"/>
      <c r="E144" s="641">
        <v>9</v>
      </c>
      <c r="F144" s="921" t="s">
        <v>384</v>
      </c>
      <c r="G144" s="1783">
        <v>-1.3</v>
      </c>
      <c r="H144" s="1784">
        <v>-4.5</v>
      </c>
      <c r="I144" s="683">
        <v>-34.299999999999997</v>
      </c>
      <c r="J144" s="684">
        <v>-39</v>
      </c>
      <c r="K144" s="656">
        <v>4.3</v>
      </c>
      <c r="L144" s="1052">
        <v>11.4</v>
      </c>
      <c r="M144" s="1009">
        <v>-15.1</v>
      </c>
      <c r="N144" s="1010">
        <v>-50.3</v>
      </c>
      <c r="O144" s="1220">
        <v>-2.2999999999999998</v>
      </c>
      <c r="P144" s="1595">
        <v>25.7</v>
      </c>
      <c r="Q144" s="644">
        <v>1.1599999999999999</v>
      </c>
      <c r="R144" s="1053">
        <v>1.24</v>
      </c>
      <c r="S144" s="665">
        <v>0.2</v>
      </c>
      <c r="T144" s="962">
        <v>0.8</v>
      </c>
      <c r="U144" s="646">
        <v>-10.6</v>
      </c>
      <c r="V144" s="684">
        <v>-50</v>
      </c>
      <c r="X144" s="815"/>
    </row>
    <row r="145" spans="1:24" ht="20.100000000000001" customHeight="1" thickBot="1">
      <c r="A145" s="950"/>
      <c r="B145" s="951"/>
      <c r="C145" s="951"/>
      <c r="D145" s="951"/>
      <c r="E145" s="951">
        <v>10</v>
      </c>
      <c r="F145" s="1333" t="s">
        <v>384</v>
      </c>
      <c r="G145" s="998" t="s">
        <v>53</v>
      </c>
      <c r="H145" s="1334" t="s">
        <v>53</v>
      </c>
      <c r="I145" s="1025">
        <v>-32.200000000000003</v>
      </c>
      <c r="J145" s="1026">
        <v>-31.2</v>
      </c>
      <c r="K145" s="1335" t="s">
        <v>53</v>
      </c>
      <c r="L145" s="1336" t="s">
        <v>53</v>
      </c>
      <c r="M145" s="1717">
        <v>-19.8</v>
      </c>
      <c r="N145" s="1718">
        <v>-60.2</v>
      </c>
      <c r="O145" s="1337" t="s">
        <v>53</v>
      </c>
      <c r="P145" s="1338" t="s">
        <v>53</v>
      </c>
      <c r="Q145" s="1029" t="s">
        <v>53</v>
      </c>
      <c r="R145" s="1339" t="s">
        <v>53</v>
      </c>
      <c r="S145" s="998">
        <v>0.1</v>
      </c>
      <c r="T145" s="1734">
        <v>0.6</v>
      </c>
      <c r="U145" s="995">
        <v>-15.8</v>
      </c>
      <c r="V145" s="1735" t="s">
        <v>53</v>
      </c>
      <c r="X145" s="815"/>
    </row>
    <row r="146" spans="1:24" ht="18" customHeight="1">
      <c r="A146" s="1848" t="s">
        <v>27</v>
      </c>
      <c r="B146" s="1849"/>
      <c r="C146" s="1849"/>
      <c r="D146" s="1849"/>
      <c r="E146" s="1849"/>
      <c r="F146" s="1850"/>
      <c r="G146" s="1868" t="s">
        <v>28</v>
      </c>
      <c r="H146" s="1869"/>
      <c r="I146" s="1854" t="s">
        <v>525</v>
      </c>
      <c r="J146" s="1855"/>
      <c r="K146" s="1854" t="s">
        <v>520</v>
      </c>
      <c r="L146" s="1881"/>
      <c r="M146" s="1854" t="s">
        <v>524</v>
      </c>
      <c r="N146" s="1855"/>
      <c r="O146" s="1888" t="s">
        <v>449</v>
      </c>
      <c r="P146" s="1889"/>
      <c r="Q146" s="1882" t="s">
        <v>453</v>
      </c>
      <c r="R146" s="1883"/>
      <c r="S146" s="1821" t="s">
        <v>503</v>
      </c>
      <c r="T146" s="1822"/>
      <c r="U146" s="1833" t="s">
        <v>64</v>
      </c>
      <c r="V146" s="1834"/>
    </row>
    <row r="147" spans="1:24" ht="33.75" customHeight="1">
      <c r="A147" s="1848"/>
      <c r="B147" s="1849"/>
      <c r="C147" s="1849"/>
      <c r="D147" s="1849"/>
      <c r="E147" s="1849"/>
      <c r="F147" s="1850"/>
      <c r="G147" s="1868"/>
      <c r="H147" s="1870"/>
      <c r="I147" s="720" t="s">
        <v>481</v>
      </c>
      <c r="J147" s="721" t="s">
        <v>8</v>
      </c>
      <c r="K147" s="722" t="s">
        <v>435</v>
      </c>
      <c r="L147" s="723" t="s">
        <v>8</v>
      </c>
      <c r="M147" s="720" t="s">
        <v>7</v>
      </c>
      <c r="N147" s="723" t="s">
        <v>8</v>
      </c>
      <c r="O147" s="1888"/>
      <c r="P147" s="1889"/>
      <c r="Q147" s="1884"/>
      <c r="R147" s="1885"/>
      <c r="S147" s="1821"/>
      <c r="T147" s="1822"/>
      <c r="U147" s="1833"/>
      <c r="V147" s="1834"/>
    </row>
    <row r="148" spans="1:24" ht="44.25" customHeight="1" thickBot="1">
      <c r="A148" s="1851"/>
      <c r="B148" s="1852"/>
      <c r="C148" s="1852"/>
      <c r="D148" s="1852"/>
      <c r="E148" s="1852"/>
      <c r="F148" s="1853"/>
      <c r="G148" s="1871"/>
      <c r="H148" s="1872"/>
      <c r="I148" s="1707">
        <v>0.42372069175367899</v>
      </c>
      <c r="J148" s="1707">
        <v>-5.9230674996937394</v>
      </c>
      <c r="K148" s="1721">
        <v>7.6</v>
      </c>
      <c r="L148" s="1707">
        <v>17.899999999999999</v>
      </c>
      <c r="M148" s="466">
        <v>-7.9927790519886521</v>
      </c>
      <c r="N148" s="1719">
        <v>-34.43194162618623</v>
      </c>
      <c r="O148" s="1890"/>
      <c r="P148" s="1891"/>
      <c r="Q148" s="1886" t="s">
        <v>454</v>
      </c>
      <c r="R148" s="1887"/>
      <c r="S148" s="1823" t="s">
        <v>504</v>
      </c>
      <c r="T148" s="1824"/>
      <c r="U148" s="1835"/>
      <c r="V148" s="1836"/>
    </row>
    <row r="149" spans="1:24" ht="20.100000000000001" customHeight="1">
      <c r="A149" s="1873" t="s">
        <v>29</v>
      </c>
      <c r="B149" s="1874"/>
      <c r="C149" s="1874"/>
      <c r="D149" s="1874"/>
      <c r="E149" s="1874"/>
      <c r="F149" s="1874"/>
      <c r="G149" s="1861" t="s">
        <v>443</v>
      </c>
      <c r="H149" s="1862"/>
      <c r="I149" s="1879" t="s">
        <v>309</v>
      </c>
      <c r="J149" s="1880"/>
      <c r="K149" s="1842" t="s">
        <v>30</v>
      </c>
      <c r="L149" s="1919"/>
      <c r="M149" s="1928" t="s">
        <v>221</v>
      </c>
      <c r="N149" s="1929"/>
      <c r="O149" s="1908" t="s">
        <v>91</v>
      </c>
      <c r="P149" s="1909"/>
      <c r="Q149" s="1861" t="s">
        <v>32</v>
      </c>
      <c r="R149" s="1912"/>
      <c r="S149" s="1842" t="s">
        <v>31</v>
      </c>
      <c r="T149" s="1843"/>
      <c r="U149" s="1825" t="s">
        <v>226</v>
      </c>
      <c r="V149" s="1826"/>
    </row>
    <row r="150" spans="1:24" ht="20.100000000000001" customHeight="1">
      <c r="A150" s="1873"/>
      <c r="B150" s="1874"/>
      <c r="C150" s="1874"/>
      <c r="D150" s="1874"/>
      <c r="E150" s="1874"/>
      <c r="F150" s="1874"/>
      <c r="G150" s="1833"/>
      <c r="H150" s="1863"/>
      <c r="I150" s="1856"/>
      <c r="J150" s="1838"/>
      <c r="K150" s="1844"/>
      <c r="L150" s="1920"/>
      <c r="M150" s="1930"/>
      <c r="N150" s="1834"/>
      <c r="O150" s="1910"/>
      <c r="P150" s="1911"/>
      <c r="Q150" s="1913"/>
      <c r="R150" s="1914"/>
      <c r="S150" s="1844"/>
      <c r="T150" s="1845"/>
      <c r="U150" s="1827"/>
      <c r="V150" s="1828"/>
    </row>
    <row r="151" spans="1:24" ht="20.100000000000001" customHeight="1">
      <c r="A151" s="1873"/>
      <c r="B151" s="1874"/>
      <c r="C151" s="1874"/>
      <c r="D151" s="1874"/>
      <c r="E151" s="1874"/>
      <c r="F151" s="1874"/>
      <c r="G151" s="1833"/>
      <c r="H151" s="1863"/>
      <c r="I151" s="1858" t="s">
        <v>224</v>
      </c>
      <c r="J151" s="1838"/>
      <c r="K151" s="1921"/>
      <c r="L151" s="1922"/>
      <c r="M151" s="1931"/>
      <c r="N151" s="1932"/>
      <c r="O151" s="1910"/>
      <c r="P151" s="1911"/>
      <c r="Q151" s="1915"/>
      <c r="R151" s="1916"/>
      <c r="S151" s="1846"/>
      <c r="T151" s="1847"/>
      <c r="U151" s="1829"/>
      <c r="V151" s="1830"/>
    </row>
    <row r="152" spans="1:24" ht="20.100000000000001" customHeight="1">
      <c r="A152" s="1875"/>
      <c r="B152" s="1876"/>
      <c r="C152" s="1876"/>
      <c r="D152" s="1876"/>
      <c r="E152" s="1876"/>
      <c r="F152" s="1876"/>
      <c r="G152" s="1864"/>
      <c r="H152" s="1865"/>
      <c r="I152" s="1859"/>
      <c r="J152" s="1860"/>
      <c r="K152" s="1837" t="s">
        <v>222</v>
      </c>
      <c r="L152" s="1926"/>
      <c r="M152" s="1931"/>
      <c r="N152" s="1932"/>
      <c r="O152" s="1837" t="s">
        <v>387</v>
      </c>
      <c r="P152" s="1923"/>
      <c r="Q152" s="1915"/>
      <c r="R152" s="1916"/>
      <c r="S152" s="1837" t="s">
        <v>223</v>
      </c>
      <c r="T152" s="1838"/>
      <c r="U152" s="1829"/>
      <c r="V152" s="1830"/>
    </row>
    <row r="153" spans="1:24" ht="20.100000000000001" customHeight="1">
      <c r="A153" s="1875"/>
      <c r="B153" s="1876"/>
      <c r="C153" s="1876"/>
      <c r="D153" s="1876"/>
      <c r="E153" s="1876"/>
      <c r="F153" s="1876"/>
      <c r="G153" s="1864"/>
      <c r="H153" s="1865"/>
      <c r="I153" s="1856" t="s">
        <v>225</v>
      </c>
      <c r="J153" s="1838"/>
      <c r="K153" s="1839"/>
      <c r="L153" s="1926"/>
      <c r="M153" s="1931"/>
      <c r="N153" s="1932"/>
      <c r="O153" s="1837"/>
      <c r="P153" s="1923"/>
      <c r="Q153" s="1915"/>
      <c r="R153" s="1916"/>
      <c r="S153" s="1839"/>
      <c r="T153" s="1838"/>
      <c r="U153" s="1829"/>
      <c r="V153" s="1830"/>
    </row>
    <row r="154" spans="1:24" ht="20.100000000000001" customHeight="1" thickBot="1">
      <c r="A154" s="1877"/>
      <c r="B154" s="1878"/>
      <c r="C154" s="1878"/>
      <c r="D154" s="1878"/>
      <c r="E154" s="1878"/>
      <c r="F154" s="1878"/>
      <c r="G154" s="1866"/>
      <c r="H154" s="1867"/>
      <c r="I154" s="1857"/>
      <c r="J154" s="1841"/>
      <c r="K154" s="1840"/>
      <c r="L154" s="1927"/>
      <c r="M154" s="1933"/>
      <c r="N154" s="1934"/>
      <c r="O154" s="1924"/>
      <c r="P154" s="1925"/>
      <c r="Q154" s="1917"/>
      <c r="R154" s="1918"/>
      <c r="S154" s="1840"/>
      <c r="T154" s="1841"/>
      <c r="U154" s="1831"/>
      <c r="V154" s="1832"/>
    </row>
    <row r="155" spans="1:24" ht="20.100000000000001" customHeight="1">
      <c r="G155" s="488"/>
      <c r="H155" s="488"/>
      <c r="I155" s="488"/>
      <c r="J155" s="488"/>
      <c r="K155" s="488"/>
      <c r="L155" s="488"/>
      <c r="M155" s="488"/>
      <c r="N155" s="488"/>
      <c r="O155" s="488"/>
      <c r="P155" s="842"/>
      <c r="Q155" s="488"/>
      <c r="R155" s="488"/>
      <c r="S155" s="488"/>
      <c r="T155" s="488"/>
      <c r="U155" s="488"/>
      <c r="V155" s="488"/>
    </row>
    <row r="156" spans="1:24" ht="20.100000000000001" customHeight="1">
      <c r="G156" s="488"/>
      <c r="H156" s="488"/>
      <c r="I156" s="488"/>
      <c r="J156" s="488"/>
      <c r="K156" s="488"/>
      <c r="L156" s="488"/>
      <c r="M156" s="488"/>
      <c r="N156" s="488"/>
      <c r="O156" s="488"/>
      <c r="P156" s="843"/>
      <c r="Q156" s="685"/>
      <c r="R156" s="685"/>
      <c r="S156" s="488"/>
      <c r="T156" s="488"/>
      <c r="U156" s="488"/>
      <c r="V156" s="488"/>
    </row>
    <row r="157" spans="1:24" ht="20.100000000000001" customHeight="1">
      <c r="G157" s="488"/>
      <c r="H157" s="488"/>
      <c r="I157" s="488"/>
      <c r="J157" s="488"/>
      <c r="K157" s="488"/>
      <c r="L157" s="488"/>
      <c r="M157" s="488"/>
      <c r="N157" s="488"/>
      <c r="O157" s="488"/>
      <c r="P157" s="843"/>
      <c r="Q157" s="686"/>
      <c r="R157" s="686"/>
      <c r="S157" s="488"/>
      <c r="T157" s="488"/>
      <c r="U157" s="488"/>
      <c r="V157" s="488"/>
    </row>
    <row r="158" spans="1:24" ht="20.100000000000001" customHeight="1">
      <c r="P158" s="844"/>
      <c r="Q158" s="686"/>
      <c r="R158" s="686"/>
    </row>
    <row r="159" spans="1:24" ht="20.100000000000001" customHeight="1"/>
    <row r="160" spans="1:24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4.95" customHeight="1"/>
  </sheetData>
  <mergeCells count="60">
    <mergeCell ref="A1:H1"/>
    <mergeCell ref="A4:F7"/>
    <mergeCell ref="G4:J4"/>
    <mergeCell ref="K4:N4"/>
    <mergeCell ref="K5:L6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O149:P151"/>
    <mergeCell ref="Q149:R154"/>
    <mergeCell ref="K149:L151"/>
    <mergeCell ref="O152:P154"/>
    <mergeCell ref="K152:L154"/>
    <mergeCell ref="M149:N154"/>
    <mergeCell ref="A136:C136"/>
    <mergeCell ref="A137:C137"/>
    <mergeCell ref="A139:C139"/>
    <mergeCell ref="A142:C142"/>
    <mergeCell ref="A12:C12"/>
    <mergeCell ref="A13:C13"/>
    <mergeCell ref="A128:C128"/>
    <mergeCell ref="A124:C124"/>
    <mergeCell ref="A88:C88"/>
    <mergeCell ref="A100:C100"/>
    <mergeCell ref="A112:C112"/>
    <mergeCell ref="A11:C11"/>
    <mergeCell ref="A19:C19"/>
    <mergeCell ref="A14:C14"/>
    <mergeCell ref="A16:C16"/>
    <mergeCell ref="A17:C17"/>
    <mergeCell ref="A18:C18"/>
    <mergeCell ref="K146:L146"/>
    <mergeCell ref="M146:N146"/>
    <mergeCell ref="Q146:R147"/>
    <mergeCell ref="Q148:R148"/>
    <mergeCell ref="O146:P148"/>
    <mergeCell ref="A146:F148"/>
    <mergeCell ref="I146:J146"/>
    <mergeCell ref="I153:J154"/>
    <mergeCell ref="I151:J152"/>
    <mergeCell ref="G149:H154"/>
    <mergeCell ref="G146:H148"/>
    <mergeCell ref="A149:F154"/>
    <mergeCell ref="I149:J150"/>
    <mergeCell ref="S146:T147"/>
    <mergeCell ref="S148:T148"/>
    <mergeCell ref="U149:V154"/>
    <mergeCell ref="U146:V148"/>
    <mergeCell ref="S152:T154"/>
    <mergeCell ref="S149:T151"/>
  </mergeCells>
  <phoneticPr fontId="47"/>
  <conditionalFormatting sqref="A147:N147 G4:V7 Q19:S19 Q148 A52:F64 S52:T64 I52:N64 P16:T16 Q14:T14 I14:N14 D14:F14 A4:F8 I8:T8 O52:O75 Q52:R75 S20:T25 Q20:R27 O20:O27 I16:N16 I19:N25 A20:F25 A146:H146 Q146 S148 D16:F17 A16:A17 C113:C117 A112 J101:O101 A101:F101 Q101:T101 A148:H148 K148:N148 A19 D19:F19 S146 U146:V148 A37:F37 A39:F39 A38:B38 C42:F42">
    <cfRule type="expression" dxfId="1222" priority="1925" stopIfTrue="1">
      <formula>ISERR</formula>
    </cfRule>
  </conditionalFormatting>
  <conditionalFormatting sqref="U52:V64 U14:V14 U8:V8 U16:V16 U19:V25 U101:V101">
    <cfRule type="expression" dxfId="1221" priority="1926" stopIfTrue="1">
      <formula>ISERR(U8)</formula>
    </cfRule>
  </conditionalFormatting>
  <conditionalFormatting sqref="P59 G52:H64 G8:H8 G14:H14 G16:H16 G20:H23 G101:I101">
    <cfRule type="expression" dxfId="1220" priority="1927" stopIfTrue="1">
      <formula>ISERR</formula>
    </cfRule>
  </conditionalFormatting>
  <conditionalFormatting sqref="I65:N66 S65:T66 A65:F66 A68:D71">
    <cfRule type="expression" dxfId="1219" priority="1922" stopIfTrue="1">
      <formula>ISERR</formula>
    </cfRule>
  </conditionalFormatting>
  <conditionalFormatting sqref="U65:V66">
    <cfRule type="expression" dxfId="1218" priority="1923" stopIfTrue="1">
      <formula>ISERR(U65)</formula>
    </cfRule>
  </conditionalFormatting>
  <conditionalFormatting sqref="G65:H66 G68:H71 H72:H74 G75:H75">
    <cfRule type="expression" dxfId="1217" priority="1924" stopIfTrue="1">
      <formula>ISERR</formula>
    </cfRule>
  </conditionalFormatting>
  <conditionalFormatting sqref="M68:M70">
    <cfRule type="expression" dxfId="1216" priority="1917" stopIfTrue="1">
      <formula>ISERR</formula>
    </cfRule>
  </conditionalFormatting>
  <conditionalFormatting sqref="G24:H25">
    <cfRule type="expression" dxfId="1215" priority="1920" stopIfTrue="1">
      <formula>ISERR</formula>
    </cfRule>
  </conditionalFormatting>
  <conditionalFormatting sqref="N68:N70">
    <cfRule type="expression" dxfId="1214" priority="1913" stopIfTrue="1">
      <formula>ISERR</formula>
    </cfRule>
  </conditionalFormatting>
  <conditionalFormatting sqref="L68:L70">
    <cfRule type="expression" dxfId="1213" priority="1912" stopIfTrue="1">
      <formula>ISERR</formula>
    </cfRule>
  </conditionalFormatting>
  <conditionalFormatting sqref="K68:K70">
    <cfRule type="expression" dxfId="1212" priority="1911" stopIfTrue="1">
      <formula>ISERR</formula>
    </cfRule>
  </conditionalFormatting>
  <conditionalFormatting sqref="J68:J75">
    <cfRule type="expression" dxfId="1211" priority="1910" stopIfTrue="1">
      <formula>ISERR</formula>
    </cfRule>
  </conditionalFormatting>
  <conditionalFormatting sqref="I68:I75">
    <cfRule type="expression" dxfId="1210" priority="1909" stopIfTrue="1">
      <formula>ISERR</formula>
    </cfRule>
  </conditionalFormatting>
  <conditionalFormatting sqref="S68:T70">
    <cfRule type="expression" dxfId="1209" priority="1906" stopIfTrue="1">
      <formula>ISERR</formula>
    </cfRule>
  </conditionalFormatting>
  <conditionalFormatting sqref="U68:V70">
    <cfRule type="expression" dxfId="1208" priority="1907" stopIfTrue="1">
      <formula>ISERR(U68)</formula>
    </cfRule>
  </conditionalFormatting>
  <conditionalFormatting sqref="G67:H67">
    <cfRule type="expression" dxfId="1207" priority="1904" stopIfTrue="1">
      <formula>ISERR</formula>
    </cfRule>
  </conditionalFormatting>
  <conditionalFormatting sqref="M67">
    <cfRule type="expression" dxfId="1206" priority="1893" stopIfTrue="1">
      <formula>ISERR</formula>
    </cfRule>
  </conditionalFormatting>
  <conditionalFormatting sqref="A67:F67 E68:F71">
    <cfRule type="expression" dxfId="1205" priority="1903" stopIfTrue="1">
      <formula>ISERR</formula>
    </cfRule>
  </conditionalFormatting>
  <conditionalFormatting sqref="N67">
    <cfRule type="expression" dxfId="1204" priority="1901" stopIfTrue="1">
      <formula>ISERR</formula>
    </cfRule>
  </conditionalFormatting>
  <conditionalFormatting sqref="L67">
    <cfRule type="expression" dxfId="1203" priority="1900" stopIfTrue="1">
      <formula>ISERR</formula>
    </cfRule>
  </conditionalFormatting>
  <conditionalFormatting sqref="K67">
    <cfRule type="expression" dxfId="1202" priority="1899" stopIfTrue="1">
      <formula>ISERR</formula>
    </cfRule>
  </conditionalFormatting>
  <conditionalFormatting sqref="J67">
    <cfRule type="expression" dxfId="1201" priority="1898" stopIfTrue="1">
      <formula>ISERR</formula>
    </cfRule>
  </conditionalFormatting>
  <conditionalFormatting sqref="I67">
    <cfRule type="expression" dxfId="1200" priority="1897" stopIfTrue="1">
      <formula>ISERR</formula>
    </cfRule>
  </conditionalFormatting>
  <conditionalFormatting sqref="S67:T67">
    <cfRule type="expression" dxfId="1199" priority="1894" stopIfTrue="1">
      <formula>ISERR</formula>
    </cfRule>
  </conditionalFormatting>
  <conditionalFormatting sqref="U67:V67">
    <cfRule type="expression" dxfId="1198" priority="1895" stopIfTrue="1">
      <formula>ISERR(U67)</formula>
    </cfRule>
  </conditionalFormatting>
  <conditionalFormatting sqref="P23">
    <cfRule type="expression" dxfId="1197" priority="1884" stopIfTrue="1">
      <formula>ISERR</formula>
    </cfRule>
  </conditionalFormatting>
  <conditionalFormatting sqref="P20">
    <cfRule type="expression" dxfId="1196" priority="1882" stopIfTrue="1">
      <formula>ISERR</formula>
    </cfRule>
  </conditionalFormatting>
  <conditionalFormatting sqref="P21">
    <cfRule type="expression" dxfId="1195" priority="1881" stopIfTrue="1">
      <formula>ISERR</formula>
    </cfRule>
  </conditionalFormatting>
  <conditionalFormatting sqref="P24:P25">
    <cfRule type="expression" dxfId="1194" priority="1880" stopIfTrue="1">
      <formula>ISERR</formula>
    </cfRule>
  </conditionalFormatting>
  <conditionalFormatting sqref="P22">
    <cfRule type="expression" dxfId="1193" priority="1879" stopIfTrue="1">
      <formula>ISERR</formula>
    </cfRule>
  </conditionalFormatting>
  <conditionalFormatting sqref="P53">
    <cfRule type="expression" dxfId="1192" priority="1878" stopIfTrue="1">
      <formula>ISERR</formula>
    </cfRule>
  </conditionalFormatting>
  <conditionalFormatting sqref="P54">
    <cfRule type="expression" dxfId="1191" priority="1877" stopIfTrue="1">
      <formula>ISERR</formula>
    </cfRule>
  </conditionalFormatting>
  <conditionalFormatting sqref="P55">
    <cfRule type="expression" dxfId="1190" priority="1876" stopIfTrue="1">
      <formula>ISERR</formula>
    </cfRule>
  </conditionalFormatting>
  <conditionalFormatting sqref="P56">
    <cfRule type="expression" dxfId="1189" priority="1875" stopIfTrue="1">
      <formula>ISERR</formula>
    </cfRule>
  </conditionalFormatting>
  <conditionalFormatting sqref="P57:P58">
    <cfRule type="expression" dxfId="1188" priority="1874" stopIfTrue="1">
      <formula>ISERR</formula>
    </cfRule>
  </conditionalFormatting>
  <conditionalFormatting sqref="P60:P65">
    <cfRule type="expression" dxfId="1187" priority="1873" stopIfTrue="1">
      <formula>ISERR</formula>
    </cfRule>
  </conditionalFormatting>
  <conditionalFormatting sqref="P66:P67">
    <cfRule type="expression" dxfId="1186" priority="1872" stopIfTrue="1">
      <formula>ISERR</formula>
    </cfRule>
  </conditionalFormatting>
  <conditionalFormatting sqref="P52">
    <cfRule type="expression" dxfId="1185" priority="1871" stopIfTrue="1">
      <formula>ISERR</formula>
    </cfRule>
  </conditionalFormatting>
  <conditionalFormatting sqref="M71:M75">
    <cfRule type="expression" dxfId="1184" priority="1870" stopIfTrue="1">
      <formula>ISERR</formula>
    </cfRule>
  </conditionalFormatting>
  <conditionalFormatting sqref="N71:N75">
    <cfRule type="expression" dxfId="1183" priority="1869" stopIfTrue="1">
      <formula>ISERR</formula>
    </cfRule>
  </conditionalFormatting>
  <conditionalFormatting sqref="L71:L75">
    <cfRule type="expression" dxfId="1182" priority="1868" stopIfTrue="1">
      <formula>ISERR</formula>
    </cfRule>
  </conditionalFormatting>
  <conditionalFormatting sqref="K71:K75">
    <cfRule type="expression" dxfId="1181" priority="1867" stopIfTrue="1">
      <formula>ISERR</formula>
    </cfRule>
  </conditionalFormatting>
  <conditionalFormatting sqref="S71:T75">
    <cfRule type="expression" dxfId="1180" priority="1864" stopIfTrue="1">
      <formula>ISERR</formula>
    </cfRule>
  </conditionalFormatting>
  <conditionalFormatting sqref="U71:V75">
    <cfRule type="expression" dxfId="1179" priority="1865" stopIfTrue="1">
      <formula>ISERR(U71)</formula>
    </cfRule>
  </conditionalFormatting>
  <conditionalFormatting sqref="P73:P75">
    <cfRule type="expression" dxfId="1178" priority="1862" stopIfTrue="1">
      <formula>ISERR</formula>
    </cfRule>
  </conditionalFormatting>
  <conditionalFormatting sqref="P68:P69">
    <cfRule type="expression" dxfId="1177" priority="1861" stopIfTrue="1">
      <formula>ISERR</formula>
    </cfRule>
  </conditionalFormatting>
  <conditionalFormatting sqref="E72:F75">
    <cfRule type="expression" dxfId="1176" priority="1854" stopIfTrue="1">
      <formula>ISERR</formula>
    </cfRule>
  </conditionalFormatting>
  <conditionalFormatting sqref="A26:F27 S22:T27 I22:N27">
    <cfRule type="expression" dxfId="1175" priority="1859" stopIfTrue="1">
      <formula>ISERR</formula>
    </cfRule>
  </conditionalFormatting>
  <conditionalFormatting sqref="U26:V27">
    <cfRule type="expression" dxfId="1174" priority="1860" stopIfTrue="1">
      <formula>ISERR(U26)</formula>
    </cfRule>
  </conditionalFormatting>
  <conditionalFormatting sqref="G26:H26 G27">
    <cfRule type="expression" dxfId="1173" priority="1858" stopIfTrue="1">
      <formula>ISERR</formula>
    </cfRule>
  </conditionalFormatting>
  <conditionalFormatting sqref="P70">
    <cfRule type="expression" dxfId="1172" priority="1853" stopIfTrue="1">
      <formula>ISERR</formula>
    </cfRule>
  </conditionalFormatting>
  <conditionalFormatting sqref="P26">
    <cfRule type="expression" dxfId="1171" priority="1856" stopIfTrue="1">
      <formula>ISERR</formula>
    </cfRule>
  </conditionalFormatting>
  <conditionalFormatting sqref="A72:D75">
    <cfRule type="expression" dxfId="1170" priority="1855" stopIfTrue="1">
      <formula>ISERR</formula>
    </cfRule>
  </conditionalFormatting>
  <conditionalFormatting sqref="P71">
    <cfRule type="expression" dxfId="1169" priority="1851" stopIfTrue="1">
      <formula>ISERR</formula>
    </cfRule>
  </conditionalFormatting>
  <conditionalFormatting sqref="P72">
    <cfRule type="expression" dxfId="1168" priority="1849" stopIfTrue="1">
      <formula>ISERR</formula>
    </cfRule>
  </conditionalFormatting>
  <conditionalFormatting sqref="H23:H27">
    <cfRule type="expression" dxfId="1167" priority="1847" stopIfTrue="1">
      <formula>ISERR</formula>
    </cfRule>
  </conditionalFormatting>
  <conditionalFormatting sqref="Q156:R158">
    <cfRule type="expression" dxfId="1166" priority="1846" stopIfTrue="1">
      <formula>ISERR</formula>
    </cfRule>
  </conditionalFormatting>
  <conditionalFormatting sqref="G72:G74">
    <cfRule type="expression" dxfId="1165" priority="1829" stopIfTrue="1">
      <formula>ISERR</formula>
    </cfRule>
  </conditionalFormatting>
  <conditionalFormatting sqref="P27">
    <cfRule type="expression" dxfId="1164" priority="1821" stopIfTrue="1">
      <formula>ISERR</formula>
    </cfRule>
  </conditionalFormatting>
  <conditionalFormatting sqref="O16">
    <cfRule type="expression" dxfId="1163" priority="1817" stopIfTrue="1">
      <formula>ISERR</formula>
    </cfRule>
  </conditionalFormatting>
  <conditionalFormatting sqref="P9:T9 I9:N9 A9:F9">
    <cfRule type="expression" dxfId="1162" priority="1791" stopIfTrue="1">
      <formula>ISERR</formula>
    </cfRule>
  </conditionalFormatting>
  <conditionalFormatting sqref="U9:V9">
    <cfRule type="expression" dxfId="1161" priority="1792" stopIfTrue="1">
      <formula>ISERR(U9)</formula>
    </cfRule>
  </conditionalFormatting>
  <conditionalFormatting sqref="G9:H9">
    <cfRule type="expression" dxfId="1160" priority="1793" stopIfTrue="1">
      <formula>ISERR</formula>
    </cfRule>
  </conditionalFormatting>
  <conditionalFormatting sqref="O9">
    <cfRule type="expression" dxfId="1159" priority="1790" stopIfTrue="1">
      <formula>ISERR</formula>
    </cfRule>
  </conditionalFormatting>
  <conditionalFormatting sqref="I76">
    <cfRule type="expression" dxfId="1158" priority="1767" stopIfTrue="1">
      <formula>ISERR</formula>
    </cfRule>
  </conditionalFormatting>
  <conditionalFormatting sqref="J76:K76">
    <cfRule type="expression" dxfId="1157" priority="1766" stopIfTrue="1">
      <formula>ISERR</formula>
    </cfRule>
  </conditionalFormatting>
  <conditionalFormatting sqref="N76">
    <cfRule type="expression" dxfId="1156" priority="1765" stopIfTrue="1">
      <formula>ISERR</formula>
    </cfRule>
  </conditionalFormatting>
  <conditionalFormatting sqref="M76">
    <cfRule type="expression" dxfId="1155" priority="1764" stopIfTrue="1">
      <formula>ISERR</formula>
    </cfRule>
  </conditionalFormatting>
  <conditionalFormatting sqref="Q76:T76">
    <cfRule type="expression" dxfId="1154" priority="1762" stopIfTrue="1">
      <formula>ISERR</formula>
    </cfRule>
  </conditionalFormatting>
  <conditionalFormatting sqref="U76:V76">
    <cfRule type="expression" dxfId="1153" priority="1763" stopIfTrue="1">
      <formula>ISERR(U76)</formula>
    </cfRule>
  </conditionalFormatting>
  <conditionalFormatting sqref="A76:B76">
    <cfRule type="expression" dxfId="1152" priority="1760" stopIfTrue="1">
      <formula>ISERR</formula>
    </cfRule>
  </conditionalFormatting>
  <conditionalFormatting sqref="G76:H76">
    <cfRule type="expression" dxfId="1151" priority="1753" stopIfTrue="1">
      <formula>ISERR</formula>
    </cfRule>
  </conditionalFormatting>
  <conditionalFormatting sqref="P76">
    <cfRule type="expression" dxfId="1150" priority="1747" stopIfTrue="1">
      <formula>ISERR</formula>
    </cfRule>
  </conditionalFormatting>
  <conditionalFormatting sqref="Q28:R29">
    <cfRule type="expression" dxfId="1149" priority="1744" stopIfTrue="1">
      <formula>ISERR</formula>
    </cfRule>
  </conditionalFormatting>
  <conditionalFormatting sqref="I28:N29 S28:T29 A28:F28">
    <cfRule type="expression" dxfId="1148" priority="1742" stopIfTrue="1">
      <formula>ISERR</formula>
    </cfRule>
  </conditionalFormatting>
  <conditionalFormatting sqref="U28:V29">
    <cfRule type="expression" dxfId="1147" priority="1743" stopIfTrue="1">
      <formula>ISERR(U28)</formula>
    </cfRule>
  </conditionalFormatting>
  <conditionalFormatting sqref="G28:H29">
    <cfRule type="expression" dxfId="1146" priority="1741" stopIfTrue="1">
      <formula>ISERR</formula>
    </cfRule>
  </conditionalFormatting>
  <conditionalFormatting sqref="O28:P29">
    <cfRule type="expression" dxfId="1145" priority="1740" stopIfTrue="1">
      <formula>ISERR</formula>
    </cfRule>
  </conditionalFormatting>
  <conditionalFormatting sqref="O146">
    <cfRule type="expression" dxfId="1144" priority="1737" stopIfTrue="1">
      <formula>ISERR</formula>
    </cfRule>
  </conditionalFormatting>
  <conditionalFormatting sqref="A29:F29">
    <cfRule type="expression" dxfId="1143" priority="1727" stopIfTrue="1">
      <formula>ISERR</formula>
    </cfRule>
  </conditionalFormatting>
  <conditionalFormatting sqref="G10:H10">
    <cfRule type="expression" dxfId="1142" priority="1689" stopIfTrue="1">
      <formula>ISERR</formula>
    </cfRule>
  </conditionalFormatting>
  <conditionalFormatting sqref="P10:T10 I10:N10 A10:F10">
    <cfRule type="expression" dxfId="1141" priority="1687" stopIfTrue="1">
      <formula>ISERR</formula>
    </cfRule>
  </conditionalFormatting>
  <conditionalFormatting sqref="U10:V10">
    <cfRule type="expression" dxfId="1140" priority="1688" stopIfTrue="1">
      <formula>ISERR(U10)</formula>
    </cfRule>
  </conditionalFormatting>
  <conditionalFormatting sqref="O10">
    <cfRule type="expression" dxfId="1139" priority="1686" stopIfTrue="1">
      <formula>ISERR</formula>
    </cfRule>
  </conditionalFormatting>
  <conditionalFormatting sqref="E76:F76">
    <cfRule type="expression" dxfId="1138" priority="1668" stopIfTrue="1">
      <formula>ISERR</formula>
    </cfRule>
  </conditionalFormatting>
  <conditionalFormatting sqref="C76:D76">
    <cfRule type="expression" dxfId="1137" priority="1669" stopIfTrue="1">
      <formula>ISERR</formula>
    </cfRule>
  </conditionalFormatting>
  <conditionalFormatting sqref="L76">
    <cfRule type="expression" dxfId="1136" priority="1664" stopIfTrue="1">
      <formula>ISERR</formula>
    </cfRule>
  </conditionalFormatting>
  <conditionalFormatting sqref="L76">
    <cfRule type="expression" dxfId="1135" priority="1663" stopIfTrue="1">
      <formula>ISERR</formula>
    </cfRule>
  </conditionalFormatting>
  <conditionalFormatting sqref="P15:T15 A15:F15 I15:N15">
    <cfRule type="expression" dxfId="1134" priority="1643" stopIfTrue="1">
      <formula>ISERR</formula>
    </cfRule>
  </conditionalFormatting>
  <conditionalFormatting sqref="U15:V15">
    <cfRule type="expression" dxfId="1133" priority="1644" stopIfTrue="1">
      <formula>ISERR(U15)</formula>
    </cfRule>
  </conditionalFormatting>
  <conditionalFormatting sqref="G15:H15">
    <cfRule type="expression" dxfId="1132" priority="1645" stopIfTrue="1">
      <formula>ISERR</formula>
    </cfRule>
  </conditionalFormatting>
  <conditionalFormatting sqref="O15">
    <cfRule type="expression" dxfId="1131" priority="1642" stopIfTrue="1">
      <formula>ISERR</formula>
    </cfRule>
  </conditionalFormatting>
  <conditionalFormatting sqref="A30:F30">
    <cfRule type="expression" dxfId="1130" priority="1631" stopIfTrue="1">
      <formula>ISERR</formula>
    </cfRule>
  </conditionalFormatting>
  <conditionalFormatting sqref="I30">
    <cfRule type="expression" dxfId="1129" priority="1640" stopIfTrue="1">
      <formula>ISERR</formula>
    </cfRule>
  </conditionalFormatting>
  <conditionalFormatting sqref="J30:K30">
    <cfRule type="expression" dxfId="1128" priority="1639" stopIfTrue="1">
      <formula>ISERR</formula>
    </cfRule>
  </conditionalFormatting>
  <conditionalFormatting sqref="N30">
    <cfRule type="expression" dxfId="1127" priority="1638" stopIfTrue="1">
      <formula>ISERR</formula>
    </cfRule>
  </conditionalFormatting>
  <conditionalFormatting sqref="L30:M30">
    <cfRule type="expression" dxfId="1126" priority="1637" stopIfTrue="1">
      <formula>ISERR</formula>
    </cfRule>
  </conditionalFormatting>
  <conditionalFormatting sqref="Q30:T30">
    <cfRule type="expression" dxfId="1125" priority="1635" stopIfTrue="1">
      <formula>ISERR</formula>
    </cfRule>
  </conditionalFormatting>
  <conditionalFormatting sqref="U30:V30">
    <cfRule type="expression" dxfId="1124" priority="1636" stopIfTrue="1">
      <formula>ISERR(U30)</formula>
    </cfRule>
  </conditionalFormatting>
  <conditionalFormatting sqref="G30:H30">
    <cfRule type="expression" dxfId="1123" priority="1634" stopIfTrue="1">
      <formula>ISERR</formula>
    </cfRule>
  </conditionalFormatting>
  <conditionalFormatting sqref="O30">
    <cfRule type="expression" dxfId="1122" priority="1633" stopIfTrue="1">
      <formula>ISERR</formula>
    </cfRule>
  </conditionalFormatting>
  <conditionalFormatting sqref="P31">
    <cfRule type="expression" dxfId="1121" priority="1622" stopIfTrue="1">
      <formula>ISERR</formula>
    </cfRule>
  </conditionalFormatting>
  <conditionalFormatting sqref="A31:F31">
    <cfRule type="expression" dxfId="1120" priority="1621" stopIfTrue="1">
      <formula>ISERR</formula>
    </cfRule>
  </conditionalFormatting>
  <conditionalFormatting sqref="I31">
    <cfRule type="expression" dxfId="1119" priority="1630" stopIfTrue="1">
      <formula>ISERR</formula>
    </cfRule>
  </conditionalFormatting>
  <conditionalFormatting sqref="J31:K31">
    <cfRule type="expression" dxfId="1118" priority="1629" stopIfTrue="1">
      <formula>ISERR</formula>
    </cfRule>
  </conditionalFormatting>
  <conditionalFormatting sqref="N31">
    <cfRule type="expression" dxfId="1117" priority="1628" stopIfTrue="1">
      <formula>ISERR</formula>
    </cfRule>
  </conditionalFormatting>
  <conditionalFormatting sqref="L31:M31">
    <cfRule type="expression" dxfId="1116" priority="1627" stopIfTrue="1">
      <formula>ISERR</formula>
    </cfRule>
  </conditionalFormatting>
  <conditionalFormatting sqref="Q31:T31">
    <cfRule type="expression" dxfId="1115" priority="1625" stopIfTrue="1">
      <formula>ISERR</formula>
    </cfRule>
  </conditionalFormatting>
  <conditionalFormatting sqref="U31:V31">
    <cfRule type="expression" dxfId="1114" priority="1626" stopIfTrue="1">
      <formula>ISERR(U31)</formula>
    </cfRule>
  </conditionalFormatting>
  <conditionalFormatting sqref="G31:H31">
    <cfRule type="expression" dxfId="1113" priority="1624" stopIfTrue="1">
      <formula>ISERR</formula>
    </cfRule>
  </conditionalFormatting>
  <conditionalFormatting sqref="O31">
    <cfRule type="expression" dxfId="1112" priority="1623" stopIfTrue="1">
      <formula>ISERR</formula>
    </cfRule>
  </conditionalFormatting>
  <conditionalFormatting sqref="A77:B82">
    <cfRule type="expression" dxfId="1111" priority="1615" stopIfTrue="1">
      <formula>ISERR</formula>
    </cfRule>
  </conditionalFormatting>
  <conditionalFormatting sqref="C77:D82">
    <cfRule type="expression" dxfId="1110" priority="1614" stopIfTrue="1">
      <formula>ISERR</formula>
    </cfRule>
  </conditionalFormatting>
  <conditionalFormatting sqref="G77:I81">
    <cfRule type="expression" dxfId="1109" priority="1613" stopIfTrue="1">
      <formula>ISERR</formula>
    </cfRule>
  </conditionalFormatting>
  <conditionalFormatting sqref="J77:K81">
    <cfRule type="expression" dxfId="1108" priority="1612" stopIfTrue="1">
      <formula>ISERR</formula>
    </cfRule>
  </conditionalFormatting>
  <conditionalFormatting sqref="N77:N81">
    <cfRule type="expression" dxfId="1107" priority="1611" stopIfTrue="1">
      <formula>ISERR</formula>
    </cfRule>
  </conditionalFormatting>
  <conditionalFormatting sqref="L77:M81">
    <cfRule type="expression" dxfId="1106" priority="1610" stopIfTrue="1">
      <formula>ISERR</formula>
    </cfRule>
  </conditionalFormatting>
  <conditionalFormatting sqref="Q77:T81">
    <cfRule type="expression" dxfId="1105" priority="1608" stopIfTrue="1">
      <formula>ISERR</formula>
    </cfRule>
  </conditionalFormatting>
  <conditionalFormatting sqref="U77:V81">
    <cfRule type="expression" dxfId="1104" priority="1609" stopIfTrue="1">
      <formula>ISERR(U77)</formula>
    </cfRule>
  </conditionalFormatting>
  <conditionalFormatting sqref="F77:F81">
    <cfRule type="expression" dxfId="1103" priority="1606" stopIfTrue="1">
      <formula>ISERR</formula>
    </cfRule>
  </conditionalFormatting>
  <conditionalFormatting sqref="E77:E81">
    <cfRule type="expression" dxfId="1102" priority="1605" stopIfTrue="1">
      <formula>ISERR</formula>
    </cfRule>
  </conditionalFormatting>
  <conditionalFormatting sqref="P77:P78">
    <cfRule type="expression" dxfId="1101" priority="1600" stopIfTrue="1">
      <formula>ISERR</formula>
    </cfRule>
  </conditionalFormatting>
  <conditionalFormatting sqref="P79">
    <cfRule type="expression" dxfId="1100" priority="1592" stopIfTrue="1">
      <formula>ISERR</formula>
    </cfRule>
  </conditionalFormatting>
  <conditionalFormatting sqref="P80">
    <cfRule type="expression" dxfId="1099" priority="1591" stopIfTrue="1">
      <formula>ISERR</formula>
    </cfRule>
  </conditionalFormatting>
  <conditionalFormatting sqref="G82:I82">
    <cfRule type="expression" dxfId="1098" priority="1576" stopIfTrue="1">
      <formula>ISERR</formula>
    </cfRule>
  </conditionalFormatting>
  <conditionalFormatting sqref="J82:K82">
    <cfRule type="expression" dxfId="1097" priority="1575" stopIfTrue="1">
      <formula>ISERR</formula>
    </cfRule>
  </conditionalFormatting>
  <conditionalFormatting sqref="N82">
    <cfRule type="expression" dxfId="1096" priority="1574" stopIfTrue="1">
      <formula>ISERR</formula>
    </cfRule>
  </conditionalFormatting>
  <conditionalFormatting sqref="L82:M82">
    <cfRule type="expression" dxfId="1095" priority="1573" stopIfTrue="1">
      <formula>ISERR</formula>
    </cfRule>
  </conditionalFormatting>
  <conditionalFormatting sqref="Q82:T82">
    <cfRule type="expression" dxfId="1094" priority="1571" stopIfTrue="1">
      <formula>ISERR</formula>
    </cfRule>
  </conditionalFormatting>
  <conditionalFormatting sqref="U82:V82">
    <cfRule type="expression" dxfId="1093" priority="1572" stopIfTrue="1">
      <formula>ISERR(U82)</formula>
    </cfRule>
  </conditionalFormatting>
  <conditionalFormatting sqref="F82">
    <cfRule type="expression" dxfId="1092" priority="1569" stopIfTrue="1">
      <formula>ISERR</formula>
    </cfRule>
  </conditionalFormatting>
  <conditionalFormatting sqref="E82">
    <cfRule type="expression" dxfId="1091" priority="1568" stopIfTrue="1">
      <formula>ISERR</formula>
    </cfRule>
  </conditionalFormatting>
  <conditionalFormatting sqref="P81">
    <cfRule type="expression" dxfId="1090" priority="1567" stopIfTrue="1">
      <formula>ISERR</formula>
    </cfRule>
  </conditionalFormatting>
  <conditionalFormatting sqref="O76">
    <cfRule type="expression" dxfId="1089" priority="1566" stopIfTrue="1">
      <formula>ISERR</formula>
    </cfRule>
  </conditionalFormatting>
  <conditionalFormatting sqref="I83">
    <cfRule type="expression" dxfId="1088" priority="1554" stopIfTrue="1">
      <formula>ISERR</formula>
    </cfRule>
  </conditionalFormatting>
  <conditionalFormatting sqref="J83:K83">
    <cfRule type="expression" dxfId="1087" priority="1553" stopIfTrue="1">
      <formula>ISERR</formula>
    </cfRule>
  </conditionalFormatting>
  <conditionalFormatting sqref="N83">
    <cfRule type="expression" dxfId="1086" priority="1552" stopIfTrue="1">
      <formula>ISERR</formula>
    </cfRule>
  </conditionalFormatting>
  <conditionalFormatting sqref="M83">
    <cfRule type="expression" dxfId="1085" priority="1551" stopIfTrue="1">
      <formula>ISERR</formula>
    </cfRule>
  </conditionalFormatting>
  <conditionalFormatting sqref="Q83:T83">
    <cfRule type="expression" dxfId="1084" priority="1549" stopIfTrue="1">
      <formula>ISERR</formula>
    </cfRule>
  </conditionalFormatting>
  <conditionalFormatting sqref="U83:V83">
    <cfRule type="expression" dxfId="1083" priority="1550" stopIfTrue="1">
      <formula>ISERR(U83)</formula>
    </cfRule>
  </conditionalFormatting>
  <conditionalFormatting sqref="A83:B83">
    <cfRule type="expression" dxfId="1082" priority="1548" stopIfTrue="1">
      <formula>ISERR</formula>
    </cfRule>
  </conditionalFormatting>
  <conditionalFormatting sqref="G83">
    <cfRule type="expression" dxfId="1081" priority="1547" stopIfTrue="1">
      <formula>ISERR</formula>
    </cfRule>
  </conditionalFormatting>
  <conditionalFormatting sqref="F83">
    <cfRule type="expression" dxfId="1080" priority="1543" stopIfTrue="1">
      <formula>ISERR</formula>
    </cfRule>
  </conditionalFormatting>
  <conditionalFormatting sqref="C83">
    <cfRule type="expression" dxfId="1079" priority="1544" stopIfTrue="1">
      <formula>ISERR</formula>
    </cfRule>
  </conditionalFormatting>
  <conditionalFormatting sqref="L83">
    <cfRule type="expression" dxfId="1078" priority="1542" stopIfTrue="1">
      <formula>ISERR</formula>
    </cfRule>
  </conditionalFormatting>
  <conditionalFormatting sqref="L83">
    <cfRule type="expression" dxfId="1077" priority="1541" stopIfTrue="1">
      <formula>ISERR</formula>
    </cfRule>
  </conditionalFormatting>
  <conditionalFormatting sqref="D83">
    <cfRule type="expression" dxfId="1076" priority="1540" stopIfTrue="1">
      <formula>ISERR</formula>
    </cfRule>
  </conditionalFormatting>
  <conditionalFormatting sqref="E83">
    <cfRule type="expression" dxfId="1075" priority="1539" stopIfTrue="1">
      <formula>ISERR</formula>
    </cfRule>
  </conditionalFormatting>
  <conditionalFormatting sqref="P82">
    <cfRule type="expression" dxfId="1074" priority="1536" stopIfTrue="1">
      <formula>ISERR</formula>
    </cfRule>
  </conditionalFormatting>
  <conditionalFormatting sqref="H83">
    <cfRule type="expression" dxfId="1073" priority="1535" stopIfTrue="1">
      <formula>ISERR</formula>
    </cfRule>
  </conditionalFormatting>
  <conditionalFormatting sqref="I84">
    <cfRule type="expression" dxfId="1072" priority="1534" stopIfTrue="1">
      <formula>ISERR</formula>
    </cfRule>
  </conditionalFormatting>
  <conditionalFormatting sqref="J84:K84">
    <cfRule type="expression" dxfId="1071" priority="1533" stopIfTrue="1">
      <formula>ISERR</formula>
    </cfRule>
  </conditionalFormatting>
  <conditionalFormatting sqref="N84">
    <cfRule type="expression" dxfId="1070" priority="1532" stopIfTrue="1">
      <formula>ISERR</formula>
    </cfRule>
  </conditionalFormatting>
  <conditionalFormatting sqref="M84">
    <cfRule type="expression" dxfId="1069" priority="1531" stopIfTrue="1">
      <formula>ISERR</formula>
    </cfRule>
  </conditionalFormatting>
  <conditionalFormatting sqref="Q84:T84">
    <cfRule type="expression" dxfId="1068" priority="1529" stopIfTrue="1">
      <formula>ISERR</formula>
    </cfRule>
  </conditionalFormatting>
  <conditionalFormatting sqref="U84:V84">
    <cfRule type="expression" dxfId="1067" priority="1530" stopIfTrue="1">
      <formula>ISERR(U84)</formula>
    </cfRule>
  </conditionalFormatting>
  <conditionalFormatting sqref="A84:B84">
    <cfRule type="expression" dxfId="1066" priority="1528" stopIfTrue="1">
      <formula>ISERR</formula>
    </cfRule>
  </conditionalFormatting>
  <conditionalFormatting sqref="G84">
    <cfRule type="expression" dxfId="1065" priority="1527" stopIfTrue="1">
      <formula>ISERR</formula>
    </cfRule>
  </conditionalFormatting>
  <conditionalFormatting sqref="F84">
    <cfRule type="expression" dxfId="1064" priority="1523" stopIfTrue="1">
      <formula>ISERR</formula>
    </cfRule>
  </conditionalFormatting>
  <conditionalFormatting sqref="C84">
    <cfRule type="expression" dxfId="1063" priority="1524" stopIfTrue="1">
      <formula>ISERR</formula>
    </cfRule>
  </conditionalFormatting>
  <conditionalFormatting sqref="L84">
    <cfRule type="expression" dxfId="1062" priority="1522" stopIfTrue="1">
      <formula>ISERR</formula>
    </cfRule>
  </conditionalFormatting>
  <conditionalFormatting sqref="L84">
    <cfRule type="expression" dxfId="1061" priority="1521" stopIfTrue="1">
      <formula>ISERR</formula>
    </cfRule>
  </conditionalFormatting>
  <conditionalFormatting sqref="D84">
    <cfRule type="expression" dxfId="1060" priority="1520" stopIfTrue="1">
      <formula>ISERR</formula>
    </cfRule>
  </conditionalFormatting>
  <conditionalFormatting sqref="E84">
    <cfRule type="expression" dxfId="1059" priority="1519" stopIfTrue="1">
      <formula>ISERR</formula>
    </cfRule>
  </conditionalFormatting>
  <conditionalFormatting sqref="E84">
    <cfRule type="expression" dxfId="1058" priority="1518" stopIfTrue="1">
      <formula>ISERR</formula>
    </cfRule>
  </conditionalFormatting>
  <conditionalFormatting sqref="P83">
    <cfRule type="expression" dxfId="1057" priority="1499" stopIfTrue="1">
      <formula>ISERR</formula>
    </cfRule>
  </conditionalFormatting>
  <conditionalFormatting sqref="H84">
    <cfRule type="expression" dxfId="1056" priority="1498" stopIfTrue="1">
      <formula>ISERR</formula>
    </cfRule>
  </conditionalFormatting>
  <conditionalFormatting sqref="I85">
    <cfRule type="expression" dxfId="1055" priority="1497" stopIfTrue="1">
      <formula>ISERR</formula>
    </cfRule>
  </conditionalFormatting>
  <conditionalFormatting sqref="J85:K85">
    <cfRule type="expression" dxfId="1054" priority="1496" stopIfTrue="1">
      <formula>ISERR</formula>
    </cfRule>
  </conditionalFormatting>
  <conditionalFormatting sqref="N85">
    <cfRule type="expression" dxfId="1053" priority="1495" stopIfTrue="1">
      <formula>ISERR</formula>
    </cfRule>
  </conditionalFormatting>
  <conditionalFormatting sqref="M85">
    <cfRule type="expression" dxfId="1052" priority="1494" stopIfTrue="1">
      <formula>ISERR</formula>
    </cfRule>
  </conditionalFormatting>
  <conditionalFormatting sqref="Q85:T85">
    <cfRule type="expression" dxfId="1051" priority="1492" stopIfTrue="1">
      <formula>ISERR</formula>
    </cfRule>
  </conditionalFormatting>
  <conditionalFormatting sqref="U85:V85">
    <cfRule type="expression" dxfId="1050" priority="1493" stopIfTrue="1">
      <formula>ISERR(U85)</formula>
    </cfRule>
  </conditionalFormatting>
  <conditionalFormatting sqref="A85:B85">
    <cfRule type="expression" dxfId="1049" priority="1491" stopIfTrue="1">
      <formula>ISERR</formula>
    </cfRule>
  </conditionalFormatting>
  <conditionalFormatting sqref="G85">
    <cfRule type="expression" dxfId="1048" priority="1490" stopIfTrue="1">
      <formula>ISERR</formula>
    </cfRule>
  </conditionalFormatting>
  <conditionalFormatting sqref="F85">
    <cfRule type="expression" dxfId="1047" priority="1486" stopIfTrue="1">
      <formula>ISERR</formula>
    </cfRule>
  </conditionalFormatting>
  <conditionalFormatting sqref="C85">
    <cfRule type="expression" dxfId="1046" priority="1487" stopIfTrue="1">
      <formula>ISERR</formula>
    </cfRule>
  </conditionalFormatting>
  <conditionalFormatting sqref="L85">
    <cfRule type="expression" dxfId="1045" priority="1485" stopIfTrue="1">
      <formula>ISERR</formula>
    </cfRule>
  </conditionalFormatting>
  <conditionalFormatting sqref="L85">
    <cfRule type="expression" dxfId="1044" priority="1484" stopIfTrue="1">
      <formula>ISERR</formula>
    </cfRule>
  </conditionalFormatting>
  <conditionalFormatting sqref="D85">
    <cfRule type="expression" dxfId="1043" priority="1483" stopIfTrue="1">
      <formula>ISERR</formula>
    </cfRule>
  </conditionalFormatting>
  <conditionalFormatting sqref="E85">
    <cfRule type="expression" dxfId="1042" priority="1482" stopIfTrue="1">
      <formula>ISERR</formula>
    </cfRule>
  </conditionalFormatting>
  <conditionalFormatting sqref="E85">
    <cfRule type="expression" dxfId="1041" priority="1481" stopIfTrue="1">
      <formula>ISERR</formula>
    </cfRule>
  </conditionalFormatting>
  <conditionalFormatting sqref="H85">
    <cfRule type="expression" dxfId="1040" priority="1480" stopIfTrue="1">
      <formula>ISERR</formula>
    </cfRule>
  </conditionalFormatting>
  <conditionalFormatting sqref="P84">
    <cfRule type="expression" dxfId="1039" priority="1479" stopIfTrue="1">
      <formula>ISERR</formula>
    </cfRule>
  </conditionalFormatting>
  <conditionalFormatting sqref="I86">
    <cfRule type="expression" dxfId="1038" priority="1463" stopIfTrue="1">
      <formula>ISERR</formula>
    </cfRule>
  </conditionalFormatting>
  <conditionalFormatting sqref="J86:K86">
    <cfRule type="expression" dxfId="1037" priority="1462" stopIfTrue="1">
      <formula>ISERR</formula>
    </cfRule>
  </conditionalFormatting>
  <conditionalFormatting sqref="N86">
    <cfRule type="expression" dxfId="1036" priority="1461" stopIfTrue="1">
      <formula>ISERR</formula>
    </cfRule>
  </conditionalFormatting>
  <conditionalFormatting sqref="M86">
    <cfRule type="expression" dxfId="1035" priority="1460" stopIfTrue="1">
      <formula>ISERR</formula>
    </cfRule>
  </conditionalFormatting>
  <conditionalFormatting sqref="Q86:T86">
    <cfRule type="expression" dxfId="1034" priority="1458" stopIfTrue="1">
      <formula>ISERR</formula>
    </cfRule>
  </conditionalFormatting>
  <conditionalFormatting sqref="U86:V86">
    <cfRule type="expression" dxfId="1033" priority="1459" stopIfTrue="1">
      <formula>ISERR(U86)</formula>
    </cfRule>
  </conditionalFormatting>
  <conditionalFormatting sqref="A86:B86">
    <cfRule type="expression" dxfId="1032" priority="1457" stopIfTrue="1">
      <formula>ISERR</formula>
    </cfRule>
  </conditionalFormatting>
  <conditionalFormatting sqref="G86">
    <cfRule type="expression" dxfId="1031" priority="1456" stopIfTrue="1">
      <formula>ISERR</formula>
    </cfRule>
  </conditionalFormatting>
  <conditionalFormatting sqref="F86">
    <cfRule type="expression" dxfId="1030" priority="1452" stopIfTrue="1">
      <formula>ISERR</formula>
    </cfRule>
  </conditionalFormatting>
  <conditionalFormatting sqref="C86">
    <cfRule type="expression" dxfId="1029" priority="1453" stopIfTrue="1">
      <formula>ISERR</formula>
    </cfRule>
  </conditionalFormatting>
  <conditionalFormatting sqref="L86">
    <cfRule type="expression" dxfId="1028" priority="1451" stopIfTrue="1">
      <formula>ISERR</formula>
    </cfRule>
  </conditionalFormatting>
  <conditionalFormatting sqref="L86">
    <cfRule type="expression" dxfId="1027" priority="1450" stopIfTrue="1">
      <formula>ISERR</formula>
    </cfRule>
  </conditionalFormatting>
  <conditionalFormatting sqref="D86">
    <cfRule type="expression" dxfId="1026" priority="1449" stopIfTrue="1">
      <formula>ISERR</formula>
    </cfRule>
  </conditionalFormatting>
  <conditionalFormatting sqref="E86">
    <cfRule type="expression" dxfId="1025" priority="1448" stopIfTrue="1">
      <formula>ISERR</formula>
    </cfRule>
  </conditionalFormatting>
  <conditionalFormatting sqref="E86">
    <cfRule type="expression" dxfId="1024" priority="1447" stopIfTrue="1">
      <formula>ISERR</formula>
    </cfRule>
  </conditionalFormatting>
  <conditionalFormatting sqref="P85">
    <cfRule type="expression" dxfId="1023" priority="1444" stopIfTrue="1">
      <formula>ISERR</formula>
    </cfRule>
  </conditionalFormatting>
  <conditionalFormatting sqref="H86">
    <cfRule type="expression" dxfId="1022" priority="1445" stopIfTrue="1">
      <formula>ISERR</formula>
    </cfRule>
  </conditionalFormatting>
  <conditionalFormatting sqref="I87">
    <cfRule type="expression" dxfId="1021" priority="1443" stopIfTrue="1">
      <formula>ISERR</formula>
    </cfRule>
  </conditionalFormatting>
  <conditionalFormatting sqref="J87:K87">
    <cfRule type="expression" dxfId="1020" priority="1442" stopIfTrue="1">
      <formula>ISERR</formula>
    </cfRule>
  </conditionalFormatting>
  <conditionalFormatting sqref="N87">
    <cfRule type="expression" dxfId="1019" priority="1441" stopIfTrue="1">
      <formula>ISERR</formula>
    </cfRule>
  </conditionalFormatting>
  <conditionalFormatting sqref="M87">
    <cfRule type="expression" dxfId="1018" priority="1440" stopIfTrue="1">
      <formula>ISERR</formula>
    </cfRule>
  </conditionalFormatting>
  <conditionalFormatting sqref="Q87:T87">
    <cfRule type="expression" dxfId="1017" priority="1438" stopIfTrue="1">
      <formula>ISERR</formula>
    </cfRule>
  </conditionalFormatting>
  <conditionalFormatting sqref="U87:V87">
    <cfRule type="expression" dxfId="1016" priority="1439" stopIfTrue="1">
      <formula>ISERR(U87)</formula>
    </cfRule>
  </conditionalFormatting>
  <conditionalFormatting sqref="A87:B87">
    <cfRule type="expression" dxfId="1015" priority="1437" stopIfTrue="1">
      <formula>ISERR</formula>
    </cfRule>
  </conditionalFormatting>
  <conditionalFormatting sqref="G87">
    <cfRule type="expression" dxfId="1014" priority="1436" stopIfTrue="1">
      <formula>ISERR</formula>
    </cfRule>
  </conditionalFormatting>
  <conditionalFormatting sqref="F87">
    <cfRule type="expression" dxfId="1013" priority="1432" stopIfTrue="1">
      <formula>ISERR</formula>
    </cfRule>
  </conditionalFormatting>
  <conditionalFormatting sqref="C87">
    <cfRule type="expression" dxfId="1012" priority="1433" stopIfTrue="1">
      <formula>ISERR</formula>
    </cfRule>
  </conditionalFormatting>
  <conditionalFormatting sqref="L87">
    <cfRule type="expression" dxfId="1011" priority="1431" stopIfTrue="1">
      <formula>ISERR</formula>
    </cfRule>
  </conditionalFormatting>
  <conditionalFormatting sqref="L87">
    <cfRule type="expression" dxfId="1010" priority="1430" stopIfTrue="1">
      <formula>ISERR</formula>
    </cfRule>
  </conditionalFormatting>
  <conditionalFormatting sqref="D87">
    <cfRule type="expression" dxfId="1009" priority="1429" stopIfTrue="1">
      <formula>ISERR</formula>
    </cfRule>
  </conditionalFormatting>
  <conditionalFormatting sqref="E87">
    <cfRule type="expression" dxfId="1008" priority="1428" stopIfTrue="1">
      <formula>ISERR</formula>
    </cfRule>
  </conditionalFormatting>
  <conditionalFormatting sqref="E87">
    <cfRule type="expression" dxfId="1007" priority="1427" stopIfTrue="1">
      <formula>ISERR</formula>
    </cfRule>
  </conditionalFormatting>
  <conditionalFormatting sqref="H87">
    <cfRule type="expression" dxfId="1006" priority="1426" stopIfTrue="1">
      <formula>ISERR</formula>
    </cfRule>
  </conditionalFormatting>
  <conditionalFormatting sqref="P86">
    <cfRule type="expression" dxfId="1005" priority="1425" stopIfTrue="1">
      <formula>ISERR</formula>
    </cfRule>
  </conditionalFormatting>
  <conditionalFormatting sqref="P87">
    <cfRule type="expression" dxfId="1004" priority="1403" stopIfTrue="1">
      <formula>ISERR</formula>
    </cfRule>
  </conditionalFormatting>
  <conditionalFormatting sqref="Q17:T17 I17:N17">
    <cfRule type="expression" dxfId="1003" priority="1400" stopIfTrue="1">
      <formula>ISERR</formula>
    </cfRule>
  </conditionalFormatting>
  <conditionalFormatting sqref="U17:V17">
    <cfRule type="expression" dxfId="1002" priority="1401" stopIfTrue="1">
      <formula>ISERR(U17)</formula>
    </cfRule>
  </conditionalFormatting>
  <conditionalFormatting sqref="G17:H17">
    <cfRule type="expression" dxfId="1001" priority="1399" stopIfTrue="1">
      <formula>ISERR</formula>
    </cfRule>
  </conditionalFormatting>
  <conditionalFormatting sqref="P17">
    <cfRule type="expression" dxfId="1000" priority="1398" stopIfTrue="1">
      <formula>ISERR</formula>
    </cfRule>
  </conditionalFormatting>
  <conditionalFormatting sqref="I35">
    <cfRule type="expression" dxfId="999" priority="1395" stopIfTrue="1">
      <formula>ISERR</formula>
    </cfRule>
  </conditionalFormatting>
  <conditionalFormatting sqref="P35">
    <cfRule type="expression" dxfId="998" priority="1360" stopIfTrue="1">
      <formula>ISERR</formula>
    </cfRule>
  </conditionalFormatting>
  <conditionalFormatting sqref="J35:K35">
    <cfRule type="expression" dxfId="997" priority="1394" stopIfTrue="1">
      <formula>ISERR</formula>
    </cfRule>
  </conditionalFormatting>
  <conditionalFormatting sqref="N35">
    <cfRule type="expression" dxfId="996" priority="1393" stopIfTrue="1">
      <formula>ISERR</formula>
    </cfRule>
  </conditionalFormatting>
  <conditionalFormatting sqref="L35:M35">
    <cfRule type="expression" dxfId="995" priority="1392" stopIfTrue="1">
      <formula>ISERR</formula>
    </cfRule>
  </conditionalFormatting>
  <conditionalFormatting sqref="Q35:T35">
    <cfRule type="expression" dxfId="994" priority="1390" stopIfTrue="1">
      <formula>ISERR</formula>
    </cfRule>
  </conditionalFormatting>
  <conditionalFormatting sqref="U35:V35">
    <cfRule type="expression" dxfId="993" priority="1391" stopIfTrue="1">
      <formula>ISERR(U35)</formula>
    </cfRule>
  </conditionalFormatting>
  <conditionalFormatting sqref="A35:F35">
    <cfRule type="expression" dxfId="992" priority="1389" stopIfTrue="1">
      <formula>ISERR</formula>
    </cfRule>
  </conditionalFormatting>
  <conditionalFormatting sqref="G35:H35">
    <cfRule type="expression" dxfId="991" priority="1388" stopIfTrue="1">
      <formula>ISERR</formula>
    </cfRule>
  </conditionalFormatting>
  <conditionalFormatting sqref="Q32:R32">
    <cfRule type="expression" dxfId="990" priority="1386" stopIfTrue="1">
      <formula>ISERR</formula>
    </cfRule>
  </conditionalFormatting>
  <conditionalFormatting sqref="I32:N32 S32:T32">
    <cfRule type="expression" dxfId="989" priority="1384" stopIfTrue="1">
      <formula>ISERR</formula>
    </cfRule>
  </conditionalFormatting>
  <conditionalFormatting sqref="U32:V32">
    <cfRule type="expression" dxfId="988" priority="1385" stopIfTrue="1">
      <formula>ISERR(U32)</formula>
    </cfRule>
  </conditionalFormatting>
  <conditionalFormatting sqref="G32:H32">
    <cfRule type="expression" dxfId="987" priority="1383" stopIfTrue="1">
      <formula>ISERR</formula>
    </cfRule>
  </conditionalFormatting>
  <conditionalFormatting sqref="P32">
    <cfRule type="expression" dxfId="986" priority="1382" stopIfTrue="1">
      <formula>ISERR</formula>
    </cfRule>
  </conditionalFormatting>
  <conditionalFormatting sqref="A32:F32">
    <cfRule type="expression" dxfId="985" priority="1381" stopIfTrue="1">
      <formula>ISERR</formula>
    </cfRule>
  </conditionalFormatting>
  <conditionalFormatting sqref="I33">
    <cfRule type="expression" dxfId="984" priority="1380" stopIfTrue="1">
      <formula>ISERR</formula>
    </cfRule>
  </conditionalFormatting>
  <conditionalFormatting sqref="J33:K33">
    <cfRule type="expression" dxfId="983" priority="1379" stopIfTrue="1">
      <formula>ISERR</formula>
    </cfRule>
  </conditionalFormatting>
  <conditionalFormatting sqref="N33">
    <cfRule type="expression" dxfId="982" priority="1378" stopIfTrue="1">
      <formula>ISERR</formula>
    </cfRule>
  </conditionalFormatting>
  <conditionalFormatting sqref="L33:M33">
    <cfRule type="expression" dxfId="981" priority="1377" stopIfTrue="1">
      <formula>ISERR</formula>
    </cfRule>
  </conditionalFormatting>
  <conditionalFormatting sqref="Q33:T33">
    <cfRule type="expression" dxfId="980" priority="1375" stopIfTrue="1">
      <formula>ISERR</formula>
    </cfRule>
  </conditionalFormatting>
  <conditionalFormatting sqref="U33:V33">
    <cfRule type="expression" dxfId="979" priority="1376" stopIfTrue="1">
      <formula>ISERR(U33)</formula>
    </cfRule>
  </conditionalFormatting>
  <conditionalFormatting sqref="A33:F33">
    <cfRule type="expression" dxfId="978" priority="1374" stopIfTrue="1">
      <formula>ISERR</formula>
    </cfRule>
  </conditionalFormatting>
  <conditionalFormatting sqref="G33:H33">
    <cfRule type="expression" dxfId="977" priority="1373" stopIfTrue="1">
      <formula>ISERR</formula>
    </cfRule>
  </conditionalFormatting>
  <conditionalFormatting sqref="P33">
    <cfRule type="expression" dxfId="976" priority="1371" stopIfTrue="1">
      <formula>ISERR</formula>
    </cfRule>
  </conditionalFormatting>
  <conditionalFormatting sqref="I34">
    <cfRule type="expression" dxfId="975" priority="1370" stopIfTrue="1">
      <formula>ISERR</formula>
    </cfRule>
  </conditionalFormatting>
  <conditionalFormatting sqref="J34:K34">
    <cfRule type="expression" dxfId="974" priority="1369" stopIfTrue="1">
      <formula>ISERR</formula>
    </cfRule>
  </conditionalFormatting>
  <conditionalFormatting sqref="N34">
    <cfRule type="expression" dxfId="973" priority="1368" stopIfTrue="1">
      <formula>ISERR</formula>
    </cfRule>
  </conditionalFormatting>
  <conditionalFormatting sqref="L34:M34">
    <cfRule type="expression" dxfId="972" priority="1367" stopIfTrue="1">
      <formula>ISERR</formula>
    </cfRule>
  </conditionalFormatting>
  <conditionalFormatting sqref="Q34:T34">
    <cfRule type="expression" dxfId="971" priority="1365" stopIfTrue="1">
      <formula>ISERR</formula>
    </cfRule>
  </conditionalFormatting>
  <conditionalFormatting sqref="U34:V34">
    <cfRule type="expression" dxfId="970" priority="1366" stopIfTrue="1">
      <formula>ISERR(U34)</formula>
    </cfRule>
  </conditionalFormatting>
  <conditionalFormatting sqref="A34:F34">
    <cfRule type="expression" dxfId="969" priority="1364" stopIfTrue="1">
      <formula>ISERR</formula>
    </cfRule>
  </conditionalFormatting>
  <conditionalFormatting sqref="G34:H34">
    <cfRule type="expression" dxfId="968" priority="1363" stopIfTrue="1">
      <formula>ISERR</formula>
    </cfRule>
  </conditionalFormatting>
  <conditionalFormatting sqref="P34">
    <cfRule type="expression" dxfId="967" priority="1361" stopIfTrue="1">
      <formula>ISERR</formula>
    </cfRule>
  </conditionalFormatting>
  <conditionalFormatting sqref="O14">
    <cfRule type="expression" dxfId="966" priority="1334" stopIfTrue="1">
      <formula>ISERR</formula>
    </cfRule>
  </conditionalFormatting>
  <conditionalFormatting sqref="O17">
    <cfRule type="expression" dxfId="965" priority="1333" stopIfTrue="1">
      <formula>ISERR</formula>
    </cfRule>
  </conditionalFormatting>
  <conditionalFormatting sqref="O32:O35">
    <cfRule type="expression" dxfId="964" priority="1332" stopIfTrue="1">
      <formula>ISERR</formula>
    </cfRule>
  </conditionalFormatting>
  <conditionalFormatting sqref="O77:O87">
    <cfRule type="expression" dxfId="963" priority="1331" stopIfTrue="1">
      <formula>ISERR</formula>
    </cfRule>
  </conditionalFormatting>
  <conditionalFormatting sqref="Q11:T11 I11:N11 D11:F11">
    <cfRule type="expression" dxfId="962" priority="1154" stopIfTrue="1">
      <formula>ISERR</formula>
    </cfRule>
  </conditionalFormatting>
  <conditionalFormatting sqref="U11:V11">
    <cfRule type="expression" dxfId="961" priority="1155" stopIfTrue="1">
      <formula>ISERR(U11)</formula>
    </cfRule>
  </conditionalFormatting>
  <conditionalFormatting sqref="G11:H11">
    <cfRule type="expression" dxfId="960" priority="1156" stopIfTrue="1">
      <formula>ISERR</formula>
    </cfRule>
  </conditionalFormatting>
  <conditionalFormatting sqref="P11">
    <cfRule type="expression" dxfId="959" priority="1153" stopIfTrue="1">
      <formula>ISERR</formula>
    </cfRule>
  </conditionalFormatting>
  <conditionalFormatting sqref="O11">
    <cfRule type="expression" dxfId="958" priority="1152" stopIfTrue="1">
      <formula>ISERR</formula>
    </cfRule>
  </conditionalFormatting>
  <conditionalFormatting sqref="I100">
    <cfRule type="expression" dxfId="957" priority="1123" stopIfTrue="1">
      <formula>ISERR</formula>
    </cfRule>
  </conditionalFormatting>
  <conditionalFormatting sqref="J100:K100">
    <cfRule type="expression" dxfId="956" priority="1122" stopIfTrue="1">
      <formula>ISERR</formula>
    </cfRule>
  </conditionalFormatting>
  <conditionalFormatting sqref="N100">
    <cfRule type="expression" dxfId="955" priority="1121" stopIfTrue="1">
      <formula>ISERR</formula>
    </cfRule>
  </conditionalFormatting>
  <conditionalFormatting sqref="M100">
    <cfRule type="expression" dxfId="954" priority="1120" stopIfTrue="1">
      <formula>ISERR</formula>
    </cfRule>
  </conditionalFormatting>
  <conditionalFormatting sqref="Q100:S100">
    <cfRule type="expression" dxfId="953" priority="1118" stopIfTrue="1">
      <formula>ISERR</formula>
    </cfRule>
  </conditionalFormatting>
  <conditionalFormatting sqref="U100:V100">
    <cfRule type="expression" dxfId="952" priority="1119" stopIfTrue="1">
      <formula>ISERR(U100)</formula>
    </cfRule>
  </conditionalFormatting>
  <conditionalFormatting sqref="G100">
    <cfRule type="expression" dxfId="951" priority="1116" stopIfTrue="1">
      <formula>ISERR</formula>
    </cfRule>
  </conditionalFormatting>
  <conditionalFormatting sqref="O100">
    <cfRule type="expression" dxfId="950" priority="1115" stopIfTrue="1">
      <formula>ISERR</formula>
    </cfRule>
  </conditionalFormatting>
  <conditionalFormatting sqref="L100">
    <cfRule type="expression" dxfId="949" priority="1113" stopIfTrue="1">
      <formula>ISERR</formula>
    </cfRule>
  </conditionalFormatting>
  <conditionalFormatting sqref="L100">
    <cfRule type="expression" dxfId="948" priority="1112" stopIfTrue="1">
      <formula>ISERR</formula>
    </cfRule>
  </conditionalFormatting>
  <conditionalFormatting sqref="T100">
    <cfRule type="expression" dxfId="947" priority="1111" stopIfTrue="1">
      <formula>ISERR</formula>
    </cfRule>
  </conditionalFormatting>
  <conditionalFormatting sqref="E100">
    <cfRule type="expression" dxfId="946" priority="1106" stopIfTrue="1">
      <formula>ISERR</formula>
    </cfRule>
  </conditionalFormatting>
  <conditionalFormatting sqref="F100">
    <cfRule type="expression" dxfId="945" priority="1109" stopIfTrue="1">
      <formula>ISERR</formula>
    </cfRule>
  </conditionalFormatting>
  <conditionalFormatting sqref="A100">
    <cfRule type="expression" dxfId="944" priority="1110" stopIfTrue="1">
      <formula>ISERR</formula>
    </cfRule>
  </conditionalFormatting>
  <conditionalFormatting sqref="D100">
    <cfRule type="expression" dxfId="943" priority="1108" stopIfTrue="1">
      <formula>ISERR</formula>
    </cfRule>
  </conditionalFormatting>
  <conditionalFormatting sqref="E100">
    <cfRule type="expression" dxfId="942" priority="1107" stopIfTrue="1">
      <formula>ISERR</formula>
    </cfRule>
  </conditionalFormatting>
  <conditionalFormatting sqref="H100">
    <cfRule type="expression" dxfId="941" priority="1105" stopIfTrue="1">
      <formula>ISERR</formula>
    </cfRule>
  </conditionalFormatting>
  <conditionalFormatting sqref="Q36:R36">
    <cfRule type="expression" dxfId="940" priority="1053" stopIfTrue="1">
      <formula>ISERR</formula>
    </cfRule>
  </conditionalFormatting>
  <conditionalFormatting sqref="I36:N36 S36:T36">
    <cfRule type="expression" dxfId="939" priority="1051" stopIfTrue="1">
      <formula>ISERR</formula>
    </cfRule>
  </conditionalFormatting>
  <conditionalFormatting sqref="U36:V36">
    <cfRule type="expression" dxfId="938" priority="1052" stopIfTrue="1">
      <formula>ISERR(U36)</formula>
    </cfRule>
  </conditionalFormatting>
  <conditionalFormatting sqref="G36:H36">
    <cfRule type="expression" dxfId="937" priority="1050" stopIfTrue="1">
      <formula>ISERR</formula>
    </cfRule>
  </conditionalFormatting>
  <conditionalFormatting sqref="O36:P36">
    <cfRule type="expression" dxfId="936" priority="1049" stopIfTrue="1">
      <formula>ISERR</formula>
    </cfRule>
  </conditionalFormatting>
  <conditionalFormatting sqref="A36:F36">
    <cfRule type="expression" dxfId="935" priority="1048" stopIfTrue="1">
      <formula>ISERR</formula>
    </cfRule>
  </conditionalFormatting>
  <conditionalFormatting sqref="I51">
    <cfRule type="expression" dxfId="934" priority="1025" stopIfTrue="1">
      <formula>ISERR</formula>
    </cfRule>
  </conditionalFormatting>
  <conditionalFormatting sqref="J51:K51">
    <cfRule type="expression" dxfId="933" priority="1024" stopIfTrue="1">
      <formula>ISERR</formula>
    </cfRule>
  </conditionalFormatting>
  <conditionalFormatting sqref="N51">
    <cfRule type="expression" dxfId="932" priority="1023" stopIfTrue="1">
      <formula>ISERR</formula>
    </cfRule>
  </conditionalFormatting>
  <conditionalFormatting sqref="M51">
    <cfRule type="expression" dxfId="931" priority="1022" stopIfTrue="1">
      <formula>ISERR</formula>
    </cfRule>
  </conditionalFormatting>
  <conditionalFormatting sqref="Q51:T51">
    <cfRule type="expression" dxfId="930" priority="1020" stopIfTrue="1">
      <formula>ISERR</formula>
    </cfRule>
  </conditionalFormatting>
  <conditionalFormatting sqref="U51:V51">
    <cfRule type="expression" dxfId="929" priority="1021" stopIfTrue="1">
      <formula>ISERR(U51)</formula>
    </cfRule>
  </conditionalFormatting>
  <conditionalFormatting sqref="A51:F51">
    <cfRule type="expression" dxfId="928" priority="1019" stopIfTrue="1">
      <formula>ISERR</formula>
    </cfRule>
  </conditionalFormatting>
  <conditionalFormatting sqref="G51:H51">
    <cfRule type="expression" dxfId="927" priority="1018" stopIfTrue="1">
      <formula>ISERR</formula>
    </cfRule>
  </conditionalFormatting>
  <conditionalFormatting sqref="O51">
    <cfRule type="expression" dxfId="926" priority="1016" stopIfTrue="1">
      <formula>ISERR</formula>
    </cfRule>
  </conditionalFormatting>
  <conditionalFormatting sqref="Q37:R39">
    <cfRule type="expression" dxfId="925" priority="1015" stopIfTrue="1">
      <formula>ISERR</formula>
    </cfRule>
  </conditionalFormatting>
  <conditionalFormatting sqref="I37:N39 S37:T39">
    <cfRule type="expression" dxfId="924" priority="1013" stopIfTrue="1">
      <formula>ISERR</formula>
    </cfRule>
  </conditionalFormatting>
  <conditionalFormatting sqref="U37:V39">
    <cfRule type="expression" dxfId="923" priority="1014" stopIfTrue="1">
      <formula>ISERR(U37)</formula>
    </cfRule>
  </conditionalFormatting>
  <conditionalFormatting sqref="G37:H39">
    <cfRule type="expression" dxfId="922" priority="1011" stopIfTrue="1">
      <formula>ISERR</formula>
    </cfRule>
  </conditionalFormatting>
  <conditionalFormatting sqref="O37:O39">
    <cfRule type="expression" dxfId="921" priority="1010" stopIfTrue="1">
      <formula>ISERR</formula>
    </cfRule>
  </conditionalFormatting>
  <conditionalFormatting sqref="P37:P39">
    <cfRule type="expression" dxfId="920" priority="1009" stopIfTrue="1">
      <formula>ISERR</formula>
    </cfRule>
  </conditionalFormatting>
  <conditionalFormatting sqref="I103">
    <cfRule type="expression" dxfId="919" priority="972" stopIfTrue="1">
      <formula>ISERR</formula>
    </cfRule>
  </conditionalFormatting>
  <conditionalFormatting sqref="J103:K103">
    <cfRule type="expression" dxfId="918" priority="971" stopIfTrue="1">
      <formula>ISERR</formula>
    </cfRule>
  </conditionalFormatting>
  <conditionalFormatting sqref="N103">
    <cfRule type="expression" dxfId="917" priority="970" stopIfTrue="1">
      <formula>ISERR</formula>
    </cfRule>
  </conditionalFormatting>
  <conditionalFormatting sqref="M103">
    <cfRule type="expression" dxfId="916" priority="969" stopIfTrue="1">
      <formula>ISERR</formula>
    </cfRule>
  </conditionalFormatting>
  <conditionalFormatting sqref="Q103:S103">
    <cfRule type="expression" dxfId="915" priority="967" stopIfTrue="1">
      <formula>ISERR</formula>
    </cfRule>
  </conditionalFormatting>
  <conditionalFormatting sqref="U103:V103">
    <cfRule type="expression" dxfId="914" priority="968" stopIfTrue="1">
      <formula>ISERR(U103)</formula>
    </cfRule>
  </conditionalFormatting>
  <conditionalFormatting sqref="A103:B103">
    <cfRule type="expression" dxfId="913" priority="966" stopIfTrue="1">
      <formula>ISERR</formula>
    </cfRule>
  </conditionalFormatting>
  <conditionalFormatting sqref="G103">
    <cfRule type="expression" dxfId="912" priority="965" stopIfTrue="1">
      <formula>ISERR</formula>
    </cfRule>
  </conditionalFormatting>
  <conditionalFormatting sqref="O103">
    <cfRule type="expression" dxfId="911" priority="964" stopIfTrue="1">
      <formula>ISERR</formula>
    </cfRule>
  </conditionalFormatting>
  <conditionalFormatting sqref="F103">
    <cfRule type="expression" dxfId="910" priority="962" stopIfTrue="1">
      <formula>ISERR</formula>
    </cfRule>
  </conditionalFormatting>
  <conditionalFormatting sqref="C103">
    <cfRule type="expression" dxfId="909" priority="963" stopIfTrue="1">
      <formula>ISERR</formula>
    </cfRule>
  </conditionalFormatting>
  <conditionalFormatting sqref="L103">
    <cfRule type="expression" dxfId="908" priority="961" stopIfTrue="1">
      <formula>ISERR</formula>
    </cfRule>
  </conditionalFormatting>
  <conditionalFormatting sqref="L103">
    <cfRule type="expression" dxfId="907" priority="960" stopIfTrue="1">
      <formula>ISERR</formula>
    </cfRule>
  </conditionalFormatting>
  <conditionalFormatting sqref="D103">
    <cfRule type="expression" dxfId="906" priority="959" stopIfTrue="1">
      <formula>ISERR</formula>
    </cfRule>
  </conditionalFormatting>
  <conditionalFormatting sqref="E103">
    <cfRule type="expression" dxfId="905" priority="958" stopIfTrue="1">
      <formula>ISERR</formula>
    </cfRule>
  </conditionalFormatting>
  <conditionalFormatting sqref="T103">
    <cfRule type="expression" dxfId="904" priority="957" stopIfTrue="1">
      <formula>ISERR</formula>
    </cfRule>
  </conditionalFormatting>
  <conditionalFormatting sqref="H103">
    <cfRule type="expression" dxfId="903" priority="956" stopIfTrue="1">
      <formula>ISERR</formula>
    </cfRule>
  </conditionalFormatting>
  <conditionalFormatting sqref="I89">
    <cfRule type="expression" dxfId="902" priority="932" stopIfTrue="1">
      <formula>ISERR</formula>
    </cfRule>
  </conditionalFormatting>
  <conditionalFormatting sqref="J89:K89">
    <cfRule type="expression" dxfId="901" priority="931" stopIfTrue="1">
      <formula>ISERR</formula>
    </cfRule>
  </conditionalFormatting>
  <conditionalFormatting sqref="N89">
    <cfRule type="expression" dxfId="900" priority="930" stopIfTrue="1">
      <formula>ISERR</formula>
    </cfRule>
  </conditionalFormatting>
  <conditionalFormatting sqref="M89">
    <cfRule type="expression" dxfId="899" priority="929" stopIfTrue="1">
      <formula>ISERR</formula>
    </cfRule>
  </conditionalFormatting>
  <conditionalFormatting sqref="Q89:S89">
    <cfRule type="expression" dxfId="898" priority="927" stopIfTrue="1">
      <formula>ISERR</formula>
    </cfRule>
  </conditionalFormatting>
  <conditionalFormatting sqref="U89:V89">
    <cfRule type="expression" dxfId="897" priority="928" stopIfTrue="1">
      <formula>ISERR(U89)</formula>
    </cfRule>
  </conditionalFormatting>
  <conditionalFormatting sqref="A89:B89">
    <cfRule type="expression" dxfId="896" priority="926" stopIfTrue="1">
      <formula>ISERR</formula>
    </cfRule>
  </conditionalFormatting>
  <conditionalFormatting sqref="G89">
    <cfRule type="expression" dxfId="895" priority="925" stopIfTrue="1">
      <formula>ISERR</formula>
    </cfRule>
  </conditionalFormatting>
  <conditionalFormatting sqref="O89">
    <cfRule type="expression" dxfId="894" priority="924" stopIfTrue="1">
      <formula>ISERR</formula>
    </cfRule>
  </conditionalFormatting>
  <conditionalFormatting sqref="L89">
    <cfRule type="expression" dxfId="893" priority="923" stopIfTrue="1">
      <formula>ISERR</formula>
    </cfRule>
  </conditionalFormatting>
  <conditionalFormatting sqref="L89">
    <cfRule type="expression" dxfId="892" priority="922" stopIfTrue="1">
      <formula>ISERR</formula>
    </cfRule>
  </conditionalFormatting>
  <conditionalFormatting sqref="T89">
    <cfRule type="expression" dxfId="891" priority="921" stopIfTrue="1">
      <formula>ISERR</formula>
    </cfRule>
  </conditionalFormatting>
  <conditionalFormatting sqref="E89">
    <cfRule type="expression" dxfId="890" priority="916" stopIfTrue="1">
      <formula>ISERR</formula>
    </cfRule>
  </conditionalFormatting>
  <conditionalFormatting sqref="F89">
    <cfRule type="expression" dxfId="889" priority="919" stopIfTrue="1">
      <formula>ISERR</formula>
    </cfRule>
  </conditionalFormatting>
  <conditionalFormatting sqref="C89">
    <cfRule type="expression" dxfId="888" priority="920" stopIfTrue="1">
      <formula>ISERR</formula>
    </cfRule>
  </conditionalFormatting>
  <conditionalFormatting sqref="D89">
    <cfRule type="expression" dxfId="887" priority="918" stopIfTrue="1">
      <formula>ISERR</formula>
    </cfRule>
  </conditionalFormatting>
  <conditionalFormatting sqref="E89">
    <cfRule type="expression" dxfId="886" priority="917" stopIfTrue="1">
      <formula>ISERR</formula>
    </cfRule>
  </conditionalFormatting>
  <conditionalFormatting sqref="I88">
    <cfRule type="expression" dxfId="885" priority="915" stopIfTrue="1">
      <formula>ISERR</formula>
    </cfRule>
  </conditionalFormatting>
  <conditionalFormatting sqref="J88:K88">
    <cfRule type="expression" dxfId="884" priority="914" stopIfTrue="1">
      <formula>ISERR</formula>
    </cfRule>
  </conditionalFormatting>
  <conditionalFormatting sqref="N88">
    <cfRule type="expression" dxfId="883" priority="913" stopIfTrue="1">
      <formula>ISERR</formula>
    </cfRule>
  </conditionalFormatting>
  <conditionalFormatting sqref="M88">
    <cfRule type="expression" dxfId="882" priority="912" stopIfTrue="1">
      <formula>ISERR</formula>
    </cfRule>
  </conditionalFormatting>
  <conditionalFormatting sqref="Q88:S88">
    <cfRule type="expression" dxfId="881" priority="910" stopIfTrue="1">
      <formula>ISERR</formula>
    </cfRule>
  </conditionalFormatting>
  <conditionalFormatting sqref="U88:V88">
    <cfRule type="expression" dxfId="880" priority="911" stopIfTrue="1">
      <formula>ISERR(U88)</formula>
    </cfRule>
  </conditionalFormatting>
  <conditionalFormatting sqref="G88">
    <cfRule type="expression" dxfId="879" priority="908" stopIfTrue="1">
      <formula>ISERR</formula>
    </cfRule>
  </conditionalFormatting>
  <conditionalFormatting sqref="O88">
    <cfRule type="expression" dxfId="878" priority="907" stopIfTrue="1">
      <formula>ISERR</formula>
    </cfRule>
  </conditionalFormatting>
  <conditionalFormatting sqref="L88">
    <cfRule type="expression" dxfId="877" priority="906" stopIfTrue="1">
      <formula>ISERR</formula>
    </cfRule>
  </conditionalFormatting>
  <conditionalFormatting sqref="L88">
    <cfRule type="expression" dxfId="876" priority="905" stopIfTrue="1">
      <formula>ISERR</formula>
    </cfRule>
  </conditionalFormatting>
  <conditionalFormatting sqref="T88">
    <cfRule type="expression" dxfId="875" priority="904" stopIfTrue="1">
      <formula>ISERR</formula>
    </cfRule>
  </conditionalFormatting>
  <conditionalFormatting sqref="E88">
    <cfRule type="expression" dxfId="874" priority="899" stopIfTrue="1">
      <formula>ISERR</formula>
    </cfRule>
  </conditionalFormatting>
  <conditionalFormatting sqref="F88">
    <cfRule type="expression" dxfId="873" priority="902" stopIfTrue="1">
      <formula>ISERR</formula>
    </cfRule>
  </conditionalFormatting>
  <conditionalFormatting sqref="A88">
    <cfRule type="expression" dxfId="872" priority="903" stopIfTrue="1">
      <formula>ISERR</formula>
    </cfRule>
  </conditionalFormatting>
  <conditionalFormatting sqref="D88">
    <cfRule type="expression" dxfId="871" priority="901" stopIfTrue="1">
      <formula>ISERR</formula>
    </cfRule>
  </conditionalFormatting>
  <conditionalFormatting sqref="E88">
    <cfRule type="expression" dxfId="870" priority="900" stopIfTrue="1">
      <formula>ISERR</formula>
    </cfRule>
  </conditionalFormatting>
  <conditionalFormatting sqref="H88">
    <cfRule type="expression" dxfId="869" priority="898" stopIfTrue="1">
      <formula>ISERR</formula>
    </cfRule>
  </conditionalFormatting>
  <conditionalFormatting sqref="I90:I93">
    <cfRule type="expression" dxfId="868" priority="897" stopIfTrue="1">
      <formula>ISERR</formula>
    </cfRule>
  </conditionalFormatting>
  <conditionalFormatting sqref="J90:K93">
    <cfRule type="expression" dxfId="867" priority="896" stopIfTrue="1">
      <formula>ISERR</formula>
    </cfRule>
  </conditionalFormatting>
  <conditionalFormatting sqref="N90:N93">
    <cfRule type="expression" dxfId="866" priority="895" stopIfTrue="1">
      <formula>ISERR</formula>
    </cfRule>
  </conditionalFormatting>
  <conditionalFormatting sqref="M90:M93">
    <cfRule type="expression" dxfId="865" priority="894" stopIfTrue="1">
      <formula>ISERR</formula>
    </cfRule>
  </conditionalFormatting>
  <conditionalFormatting sqref="Q90:T93">
    <cfRule type="expression" dxfId="864" priority="892" stopIfTrue="1">
      <formula>ISERR</formula>
    </cfRule>
  </conditionalFormatting>
  <conditionalFormatting sqref="U90:V93">
    <cfRule type="expression" dxfId="863" priority="893" stopIfTrue="1">
      <formula>ISERR(U90)</formula>
    </cfRule>
  </conditionalFormatting>
  <conditionalFormatting sqref="A90:B93">
    <cfRule type="expression" dxfId="862" priority="891" stopIfTrue="1">
      <formula>ISERR</formula>
    </cfRule>
  </conditionalFormatting>
  <conditionalFormatting sqref="G90:G93">
    <cfRule type="expression" dxfId="861" priority="890" stopIfTrue="1">
      <formula>ISERR</formula>
    </cfRule>
  </conditionalFormatting>
  <conditionalFormatting sqref="O90:O93">
    <cfRule type="expression" dxfId="860" priority="889" stopIfTrue="1">
      <formula>ISERR</formula>
    </cfRule>
  </conditionalFormatting>
  <conditionalFormatting sqref="F90:F93">
    <cfRule type="expression" dxfId="859" priority="887" stopIfTrue="1">
      <formula>ISERR</formula>
    </cfRule>
  </conditionalFormatting>
  <conditionalFormatting sqref="C90:C93">
    <cfRule type="expression" dxfId="858" priority="888" stopIfTrue="1">
      <formula>ISERR</formula>
    </cfRule>
  </conditionalFormatting>
  <conditionalFormatting sqref="L90:L93">
    <cfRule type="expression" dxfId="857" priority="886" stopIfTrue="1">
      <formula>ISERR</formula>
    </cfRule>
  </conditionalFormatting>
  <conditionalFormatting sqref="L90:L93">
    <cfRule type="expression" dxfId="856" priority="885" stopIfTrue="1">
      <formula>ISERR</formula>
    </cfRule>
  </conditionalFormatting>
  <conditionalFormatting sqref="D90:D93">
    <cfRule type="expression" dxfId="855" priority="884" stopIfTrue="1">
      <formula>ISERR</formula>
    </cfRule>
  </conditionalFormatting>
  <conditionalFormatting sqref="E90:E93">
    <cfRule type="expression" dxfId="854" priority="883" stopIfTrue="1">
      <formula>ISERR</formula>
    </cfRule>
  </conditionalFormatting>
  <conditionalFormatting sqref="H90:H93">
    <cfRule type="expression" dxfId="853" priority="882" stopIfTrue="1">
      <formula>ISERR</formula>
    </cfRule>
  </conditionalFormatting>
  <conditionalFormatting sqref="H89">
    <cfRule type="expression" dxfId="852" priority="881" stopIfTrue="1">
      <formula>ISERR</formula>
    </cfRule>
  </conditionalFormatting>
  <conditionalFormatting sqref="P88">
    <cfRule type="expression" dxfId="851" priority="880" stopIfTrue="1">
      <formula>ISERR</formula>
    </cfRule>
  </conditionalFormatting>
  <conditionalFormatting sqref="P89">
    <cfRule type="expression" dxfId="850" priority="879" stopIfTrue="1">
      <formula>ISERR</formula>
    </cfRule>
  </conditionalFormatting>
  <conditionalFormatting sqref="P90">
    <cfRule type="expression" dxfId="849" priority="878" stopIfTrue="1">
      <formula>ISERR</formula>
    </cfRule>
  </conditionalFormatting>
  <conditionalFormatting sqref="P91">
    <cfRule type="expression" dxfId="848" priority="877" stopIfTrue="1">
      <formula>ISERR</formula>
    </cfRule>
  </conditionalFormatting>
  <conditionalFormatting sqref="P92">
    <cfRule type="expression" dxfId="847" priority="876" stopIfTrue="1">
      <formula>ISERR</formula>
    </cfRule>
  </conditionalFormatting>
  <conditionalFormatting sqref="I94">
    <cfRule type="expression" dxfId="846" priority="875" stopIfTrue="1">
      <formula>ISERR</formula>
    </cfRule>
  </conditionalFormatting>
  <conditionalFormatting sqref="J94:K94">
    <cfRule type="expression" dxfId="845" priority="874" stopIfTrue="1">
      <formula>ISERR</formula>
    </cfRule>
  </conditionalFormatting>
  <conditionalFormatting sqref="N94">
    <cfRule type="expression" dxfId="844" priority="873" stopIfTrue="1">
      <formula>ISERR</formula>
    </cfRule>
  </conditionalFormatting>
  <conditionalFormatting sqref="M94">
    <cfRule type="expression" dxfId="843" priority="872" stopIfTrue="1">
      <formula>ISERR</formula>
    </cfRule>
  </conditionalFormatting>
  <conditionalFormatting sqref="Q94:T94">
    <cfRule type="expression" dxfId="842" priority="870" stopIfTrue="1">
      <formula>ISERR</formula>
    </cfRule>
  </conditionalFormatting>
  <conditionalFormatting sqref="U94:V94">
    <cfRule type="expression" dxfId="841" priority="871" stopIfTrue="1">
      <formula>ISERR(U94)</formula>
    </cfRule>
  </conditionalFormatting>
  <conditionalFormatting sqref="A94:B94">
    <cfRule type="expression" dxfId="840" priority="869" stopIfTrue="1">
      <formula>ISERR</formula>
    </cfRule>
  </conditionalFormatting>
  <conditionalFormatting sqref="G94">
    <cfRule type="expression" dxfId="839" priority="868" stopIfTrue="1">
      <formula>ISERR</formula>
    </cfRule>
  </conditionalFormatting>
  <conditionalFormatting sqref="F94">
    <cfRule type="expression" dxfId="838" priority="866" stopIfTrue="1">
      <formula>ISERR</formula>
    </cfRule>
  </conditionalFormatting>
  <conditionalFormatting sqref="C94">
    <cfRule type="expression" dxfId="837" priority="867" stopIfTrue="1">
      <formula>ISERR</formula>
    </cfRule>
  </conditionalFormatting>
  <conditionalFormatting sqref="L94">
    <cfRule type="expression" dxfId="836" priority="865" stopIfTrue="1">
      <formula>ISERR</formula>
    </cfRule>
  </conditionalFormatting>
  <conditionalFormatting sqref="L94">
    <cfRule type="expression" dxfId="835" priority="864" stopIfTrue="1">
      <formula>ISERR</formula>
    </cfRule>
  </conditionalFormatting>
  <conditionalFormatting sqref="D94">
    <cfRule type="expression" dxfId="834" priority="863" stopIfTrue="1">
      <formula>ISERR</formula>
    </cfRule>
  </conditionalFormatting>
  <conditionalFormatting sqref="E94">
    <cfRule type="expression" dxfId="833" priority="862" stopIfTrue="1">
      <formula>ISERR</formula>
    </cfRule>
  </conditionalFormatting>
  <conditionalFormatting sqref="H94">
    <cfRule type="expression" dxfId="832" priority="861" stopIfTrue="1">
      <formula>ISERR</formula>
    </cfRule>
  </conditionalFormatting>
  <conditionalFormatting sqref="O94">
    <cfRule type="expression" dxfId="831" priority="860" stopIfTrue="1">
      <formula>ISERR</formula>
    </cfRule>
  </conditionalFormatting>
  <conditionalFormatting sqref="P93">
    <cfRule type="expression" dxfId="830" priority="859" stopIfTrue="1">
      <formula>ISERR</formula>
    </cfRule>
  </conditionalFormatting>
  <conditionalFormatting sqref="I96">
    <cfRule type="expression" dxfId="829" priority="858" stopIfTrue="1">
      <formula>ISERR</formula>
    </cfRule>
  </conditionalFormatting>
  <conditionalFormatting sqref="J96:K96">
    <cfRule type="expression" dxfId="828" priority="857" stopIfTrue="1">
      <formula>ISERR</formula>
    </cfRule>
  </conditionalFormatting>
  <conditionalFormatting sqref="N96">
    <cfRule type="expression" dxfId="827" priority="856" stopIfTrue="1">
      <formula>ISERR</formula>
    </cfRule>
  </conditionalFormatting>
  <conditionalFormatting sqref="M96">
    <cfRule type="expression" dxfId="826" priority="855" stopIfTrue="1">
      <formula>ISERR</formula>
    </cfRule>
  </conditionalFormatting>
  <conditionalFormatting sqref="Q96:S96">
    <cfRule type="expression" dxfId="825" priority="853" stopIfTrue="1">
      <formula>ISERR</formula>
    </cfRule>
  </conditionalFormatting>
  <conditionalFormatting sqref="U96:V96">
    <cfRule type="expression" dxfId="824" priority="854" stopIfTrue="1">
      <formula>ISERR(U96)</formula>
    </cfRule>
  </conditionalFormatting>
  <conditionalFormatting sqref="A96:B96">
    <cfRule type="expression" dxfId="823" priority="852" stopIfTrue="1">
      <formula>ISERR</formula>
    </cfRule>
  </conditionalFormatting>
  <conditionalFormatting sqref="G96">
    <cfRule type="expression" dxfId="822" priority="851" stopIfTrue="1">
      <formula>ISERR</formula>
    </cfRule>
  </conditionalFormatting>
  <conditionalFormatting sqref="O96">
    <cfRule type="expression" dxfId="821" priority="850" stopIfTrue="1">
      <formula>ISERR</formula>
    </cfRule>
  </conditionalFormatting>
  <conditionalFormatting sqref="F96">
    <cfRule type="expression" dxfId="820" priority="848" stopIfTrue="1">
      <formula>ISERR</formula>
    </cfRule>
  </conditionalFormatting>
  <conditionalFormatting sqref="C96">
    <cfRule type="expression" dxfId="819" priority="849" stopIfTrue="1">
      <formula>ISERR</formula>
    </cfRule>
  </conditionalFormatting>
  <conditionalFormatting sqref="L96">
    <cfRule type="expression" dxfId="818" priority="847" stopIfTrue="1">
      <formula>ISERR</formula>
    </cfRule>
  </conditionalFormatting>
  <conditionalFormatting sqref="L96">
    <cfRule type="expression" dxfId="817" priority="846" stopIfTrue="1">
      <formula>ISERR</formula>
    </cfRule>
  </conditionalFormatting>
  <conditionalFormatting sqref="D96">
    <cfRule type="expression" dxfId="816" priority="845" stopIfTrue="1">
      <formula>ISERR</formula>
    </cfRule>
  </conditionalFormatting>
  <conditionalFormatting sqref="E96">
    <cfRule type="expression" dxfId="815" priority="844" stopIfTrue="1">
      <formula>ISERR</formula>
    </cfRule>
  </conditionalFormatting>
  <conditionalFormatting sqref="T96">
    <cfRule type="expression" dxfId="814" priority="843" stopIfTrue="1">
      <formula>ISERR</formula>
    </cfRule>
  </conditionalFormatting>
  <conditionalFormatting sqref="H96">
    <cfRule type="expression" dxfId="813" priority="842" stopIfTrue="1">
      <formula>ISERR</formula>
    </cfRule>
  </conditionalFormatting>
  <conditionalFormatting sqref="I95">
    <cfRule type="expression" dxfId="812" priority="841" stopIfTrue="1">
      <formula>ISERR</formula>
    </cfRule>
  </conditionalFormatting>
  <conditionalFormatting sqref="J95:K95">
    <cfRule type="expression" dxfId="811" priority="840" stopIfTrue="1">
      <formula>ISERR</formula>
    </cfRule>
  </conditionalFormatting>
  <conditionalFormatting sqref="N95">
    <cfRule type="expression" dxfId="810" priority="839" stopIfTrue="1">
      <formula>ISERR</formula>
    </cfRule>
  </conditionalFormatting>
  <conditionalFormatting sqref="M95">
    <cfRule type="expression" dxfId="809" priority="838" stopIfTrue="1">
      <formula>ISERR</formula>
    </cfRule>
  </conditionalFormatting>
  <conditionalFormatting sqref="Q95:T95">
    <cfRule type="expression" dxfId="808" priority="836" stopIfTrue="1">
      <formula>ISERR</formula>
    </cfRule>
  </conditionalFormatting>
  <conditionalFormatting sqref="U95:V95">
    <cfRule type="expression" dxfId="807" priority="837" stopIfTrue="1">
      <formula>ISERR(U95)</formula>
    </cfRule>
  </conditionalFormatting>
  <conditionalFormatting sqref="A95:B95">
    <cfRule type="expression" dxfId="806" priority="835" stopIfTrue="1">
      <formula>ISERR</formula>
    </cfRule>
  </conditionalFormatting>
  <conditionalFormatting sqref="G95">
    <cfRule type="expression" dxfId="805" priority="834" stopIfTrue="1">
      <formula>ISERR</formula>
    </cfRule>
  </conditionalFormatting>
  <conditionalFormatting sqref="F95">
    <cfRule type="expression" dxfId="804" priority="832" stopIfTrue="1">
      <formula>ISERR</formula>
    </cfRule>
  </conditionalFormatting>
  <conditionalFormatting sqref="C95">
    <cfRule type="expression" dxfId="803" priority="833" stopIfTrue="1">
      <formula>ISERR</formula>
    </cfRule>
  </conditionalFormatting>
  <conditionalFormatting sqref="L95">
    <cfRule type="expression" dxfId="802" priority="831" stopIfTrue="1">
      <formula>ISERR</formula>
    </cfRule>
  </conditionalFormatting>
  <conditionalFormatting sqref="L95">
    <cfRule type="expression" dxfId="801" priority="830" stopIfTrue="1">
      <formula>ISERR</formula>
    </cfRule>
  </conditionalFormatting>
  <conditionalFormatting sqref="D95">
    <cfRule type="expression" dxfId="800" priority="829" stopIfTrue="1">
      <formula>ISERR</formula>
    </cfRule>
  </conditionalFormatting>
  <conditionalFormatting sqref="H95">
    <cfRule type="expression" dxfId="799" priority="828" stopIfTrue="1">
      <formula>ISERR</formula>
    </cfRule>
  </conditionalFormatting>
  <conditionalFormatting sqref="O95">
    <cfRule type="expression" dxfId="798" priority="827" stopIfTrue="1">
      <formula>ISERR</formula>
    </cfRule>
  </conditionalFormatting>
  <conditionalFormatting sqref="E95">
    <cfRule type="expression" dxfId="797" priority="826" stopIfTrue="1">
      <formula>ISERR</formula>
    </cfRule>
  </conditionalFormatting>
  <conditionalFormatting sqref="I99">
    <cfRule type="expression" dxfId="796" priority="825" stopIfTrue="1">
      <formula>ISERR</formula>
    </cfRule>
  </conditionalFormatting>
  <conditionalFormatting sqref="J99:K99">
    <cfRule type="expression" dxfId="795" priority="824" stopIfTrue="1">
      <formula>ISERR</formula>
    </cfRule>
  </conditionalFormatting>
  <conditionalFormatting sqref="N99">
    <cfRule type="expression" dxfId="794" priority="823" stopIfTrue="1">
      <formula>ISERR</formula>
    </cfRule>
  </conditionalFormatting>
  <conditionalFormatting sqref="M99">
    <cfRule type="expression" dxfId="793" priority="822" stopIfTrue="1">
      <formula>ISERR</formula>
    </cfRule>
  </conditionalFormatting>
  <conditionalFormatting sqref="Q99:S99">
    <cfRule type="expression" dxfId="792" priority="820" stopIfTrue="1">
      <formula>ISERR</formula>
    </cfRule>
  </conditionalFormatting>
  <conditionalFormatting sqref="U99:V99">
    <cfRule type="expression" dxfId="791" priority="821" stopIfTrue="1">
      <formula>ISERR(U99)</formula>
    </cfRule>
  </conditionalFormatting>
  <conditionalFormatting sqref="A99:B99">
    <cfRule type="expression" dxfId="790" priority="819" stopIfTrue="1">
      <formula>ISERR</formula>
    </cfRule>
  </conditionalFormatting>
  <conditionalFormatting sqref="G99">
    <cfRule type="expression" dxfId="789" priority="818" stopIfTrue="1">
      <formula>ISERR</formula>
    </cfRule>
  </conditionalFormatting>
  <conditionalFormatting sqref="O99">
    <cfRule type="expression" dxfId="788" priority="817" stopIfTrue="1">
      <formula>ISERR</formula>
    </cfRule>
  </conditionalFormatting>
  <conditionalFormatting sqref="F99">
    <cfRule type="expression" dxfId="787" priority="815" stopIfTrue="1">
      <formula>ISERR</formula>
    </cfRule>
  </conditionalFormatting>
  <conditionalFormatting sqref="C99">
    <cfRule type="expression" dxfId="786" priority="816" stopIfTrue="1">
      <formula>ISERR</formula>
    </cfRule>
  </conditionalFormatting>
  <conditionalFormatting sqref="L99">
    <cfRule type="expression" dxfId="785" priority="814" stopIfTrue="1">
      <formula>ISERR</formula>
    </cfRule>
  </conditionalFormatting>
  <conditionalFormatting sqref="L99">
    <cfRule type="expression" dxfId="784" priority="813" stopIfTrue="1">
      <formula>ISERR</formula>
    </cfRule>
  </conditionalFormatting>
  <conditionalFormatting sqref="D99">
    <cfRule type="expression" dxfId="783" priority="812" stopIfTrue="1">
      <formula>ISERR</formula>
    </cfRule>
  </conditionalFormatting>
  <conditionalFormatting sqref="E99">
    <cfRule type="expression" dxfId="782" priority="811" stopIfTrue="1">
      <formula>ISERR</formula>
    </cfRule>
  </conditionalFormatting>
  <conditionalFormatting sqref="T99">
    <cfRule type="expression" dxfId="781" priority="810" stopIfTrue="1">
      <formula>ISERR</formula>
    </cfRule>
  </conditionalFormatting>
  <conditionalFormatting sqref="H99">
    <cfRule type="expression" dxfId="780" priority="809" stopIfTrue="1">
      <formula>ISERR</formula>
    </cfRule>
  </conditionalFormatting>
  <conditionalFormatting sqref="I97:I98">
    <cfRule type="expression" dxfId="779" priority="806" stopIfTrue="1">
      <formula>ISERR</formula>
    </cfRule>
  </conditionalFormatting>
  <conditionalFormatting sqref="P94:P95">
    <cfRule type="expression" dxfId="778" priority="807" stopIfTrue="1">
      <formula>ISERR</formula>
    </cfRule>
  </conditionalFormatting>
  <conditionalFormatting sqref="J97:K98">
    <cfRule type="expression" dxfId="777" priority="805" stopIfTrue="1">
      <formula>ISERR</formula>
    </cfRule>
  </conditionalFormatting>
  <conditionalFormatting sqref="N97:N98">
    <cfRule type="expression" dxfId="776" priority="804" stopIfTrue="1">
      <formula>ISERR</formula>
    </cfRule>
  </conditionalFormatting>
  <conditionalFormatting sqref="M97:M98">
    <cfRule type="expression" dxfId="775" priority="803" stopIfTrue="1">
      <formula>ISERR</formula>
    </cfRule>
  </conditionalFormatting>
  <conditionalFormatting sqref="Q97:S98">
    <cfRule type="expression" dxfId="774" priority="801" stopIfTrue="1">
      <formula>ISERR</formula>
    </cfRule>
  </conditionalFormatting>
  <conditionalFormatting sqref="U97:V98">
    <cfRule type="expression" dxfId="773" priority="802" stopIfTrue="1">
      <formula>ISERR(U97)</formula>
    </cfRule>
  </conditionalFormatting>
  <conditionalFormatting sqref="A97:B98">
    <cfRule type="expression" dxfId="772" priority="800" stopIfTrue="1">
      <formula>ISERR</formula>
    </cfRule>
  </conditionalFormatting>
  <conditionalFormatting sqref="G97:G98">
    <cfRule type="expression" dxfId="771" priority="799" stopIfTrue="1">
      <formula>ISERR</formula>
    </cfRule>
  </conditionalFormatting>
  <conditionalFormatting sqref="O97:O98">
    <cfRule type="expression" dxfId="770" priority="798" stopIfTrue="1">
      <formula>ISERR</formula>
    </cfRule>
  </conditionalFormatting>
  <conditionalFormatting sqref="F97:F98">
    <cfRule type="expression" dxfId="769" priority="796" stopIfTrue="1">
      <formula>ISERR</formula>
    </cfRule>
  </conditionalFormatting>
  <conditionalFormatting sqref="C97:C98">
    <cfRule type="expression" dxfId="768" priority="797" stopIfTrue="1">
      <formula>ISERR</formula>
    </cfRule>
  </conditionalFormatting>
  <conditionalFormatting sqref="L97:L98">
    <cfRule type="expression" dxfId="767" priority="795" stopIfTrue="1">
      <formula>ISERR</formula>
    </cfRule>
  </conditionalFormatting>
  <conditionalFormatting sqref="L97:L98">
    <cfRule type="expression" dxfId="766" priority="794" stopIfTrue="1">
      <formula>ISERR</formula>
    </cfRule>
  </conditionalFormatting>
  <conditionalFormatting sqref="D97:D98">
    <cfRule type="expression" dxfId="765" priority="793" stopIfTrue="1">
      <formula>ISERR</formula>
    </cfRule>
  </conditionalFormatting>
  <conditionalFormatting sqref="E97:E98">
    <cfRule type="expression" dxfId="764" priority="792" stopIfTrue="1">
      <formula>ISERR</formula>
    </cfRule>
  </conditionalFormatting>
  <conditionalFormatting sqref="T97:T98">
    <cfRule type="expression" dxfId="763" priority="791" stopIfTrue="1">
      <formula>ISERR</formula>
    </cfRule>
  </conditionalFormatting>
  <conditionalFormatting sqref="H97:H98">
    <cfRule type="expression" dxfId="762" priority="790" stopIfTrue="1">
      <formula>ISERR</formula>
    </cfRule>
  </conditionalFormatting>
  <conditionalFormatting sqref="P96">
    <cfRule type="expression" dxfId="761" priority="788" stopIfTrue="1">
      <formula>ISERR</formula>
    </cfRule>
  </conditionalFormatting>
  <conditionalFormatting sqref="P97">
    <cfRule type="expression" dxfId="760" priority="787" stopIfTrue="1">
      <formula>ISERR</formula>
    </cfRule>
  </conditionalFormatting>
  <conditionalFormatting sqref="P98">
    <cfRule type="expression" dxfId="759" priority="785" stopIfTrue="1">
      <formula>ISERR</formula>
    </cfRule>
  </conditionalFormatting>
  <conditionalFormatting sqref="I112:I117">
    <cfRule type="expression" dxfId="758" priority="784" stopIfTrue="1">
      <formula>ISERR</formula>
    </cfRule>
  </conditionalFormatting>
  <conditionalFormatting sqref="K112:K117">
    <cfRule type="expression" dxfId="757" priority="783" stopIfTrue="1">
      <formula>ISERR</formula>
    </cfRule>
  </conditionalFormatting>
  <conditionalFormatting sqref="N112:N117">
    <cfRule type="expression" dxfId="756" priority="782" stopIfTrue="1">
      <formula>ISERR</formula>
    </cfRule>
  </conditionalFormatting>
  <conditionalFormatting sqref="M112:M117">
    <cfRule type="expression" dxfId="755" priority="781" stopIfTrue="1">
      <formula>ISERR</formula>
    </cfRule>
  </conditionalFormatting>
  <conditionalFormatting sqref="Q112:S117">
    <cfRule type="expression" dxfId="754" priority="779" stopIfTrue="1">
      <formula>ISERR</formula>
    </cfRule>
  </conditionalFormatting>
  <conditionalFormatting sqref="U112:V117">
    <cfRule type="expression" dxfId="753" priority="780" stopIfTrue="1">
      <formula>ISERR(U112)</formula>
    </cfRule>
  </conditionalFormatting>
  <conditionalFormatting sqref="A113:B117">
    <cfRule type="expression" dxfId="752" priority="778" stopIfTrue="1">
      <formula>ISERR</formula>
    </cfRule>
  </conditionalFormatting>
  <conditionalFormatting sqref="G112:G117">
    <cfRule type="expression" dxfId="751" priority="777" stopIfTrue="1">
      <formula>ISERR</formula>
    </cfRule>
  </conditionalFormatting>
  <conditionalFormatting sqref="O112:O117">
    <cfRule type="expression" dxfId="750" priority="776" stopIfTrue="1">
      <formula>ISERR</formula>
    </cfRule>
  </conditionalFormatting>
  <conditionalFormatting sqref="L112:L117">
    <cfRule type="expression" dxfId="749" priority="775" stopIfTrue="1">
      <formula>ISERR</formula>
    </cfRule>
  </conditionalFormatting>
  <conditionalFormatting sqref="L112:L117">
    <cfRule type="expression" dxfId="748" priority="774" stopIfTrue="1">
      <formula>ISERR</formula>
    </cfRule>
  </conditionalFormatting>
  <conditionalFormatting sqref="T112:T117">
    <cfRule type="expression" dxfId="747" priority="773" stopIfTrue="1">
      <formula>ISERR</formula>
    </cfRule>
  </conditionalFormatting>
  <conditionalFormatting sqref="F112:F117">
    <cfRule type="expression" dxfId="746" priority="771" stopIfTrue="1">
      <formula>ISERR</formula>
    </cfRule>
  </conditionalFormatting>
  <conditionalFormatting sqref="D112:D117">
    <cfRule type="expression" dxfId="745" priority="770" stopIfTrue="1">
      <formula>ISERR</formula>
    </cfRule>
  </conditionalFormatting>
  <conditionalFormatting sqref="H112:H117">
    <cfRule type="expression" dxfId="744" priority="767" stopIfTrue="1">
      <formula>ISERR</formula>
    </cfRule>
  </conditionalFormatting>
  <conditionalFormatting sqref="P99">
    <cfRule type="expression" dxfId="743" priority="764" stopIfTrue="1">
      <formula>ISERR</formula>
    </cfRule>
  </conditionalFormatting>
  <conditionalFormatting sqref="P100">
    <cfRule type="expression" dxfId="742" priority="759" stopIfTrue="1">
      <formula>ISERR</formula>
    </cfRule>
  </conditionalFormatting>
  <conditionalFormatting sqref="I102">
    <cfRule type="expression" dxfId="741" priority="758" stopIfTrue="1">
      <formula>ISERR</formula>
    </cfRule>
  </conditionalFormatting>
  <conditionalFormatting sqref="J102:K102">
    <cfRule type="expression" dxfId="740" priority="757" stopIfTrue="1">
      <formula>ISERR</formula>
    </cfRule>
  </conditionalFormatting>
  <conditionalFormatting sqref="N102">
    <cfRule type="expression" dxfId="739" priority="756" stopIfTrue="1">
      <formula>ISERR</formula>
    </cfRule>
  </conditionalFormatting>
  <conditionalFormatting sqref="M102">
    <cfRule type="expression" dxfId="738" priority="755" stopIfTrue="1">
      <formula>ISERR</formula>
    </cfRule>
  </conditionalFormatting>
  <conditionalFormatting sqref="Q102:S102">
    <cfRule type="expression" dxfId="737" priority="753" stopIfTrue="1">
      <formula>ISERR</formula>
    </cfRule>
  </conditionalFormatting>
  <conditionalFormatting sqref="U102:V102">
    <cfRule type="expression" dxfId="736" priority="754" stopIfTrue="1">
      <formula>ISERR(U102)</formula>
    </cfRule>
  </conditionalFormatting>
  <conditionalFormatting sqref="A102:B102">
    <cfRule type="expression" dxfId="735" priority="752" stopIfTrue="1">
      <formula>ISERR</formula>
    </cfRule>
  </conditionalFormatting>
  <conditionalFormatting sqref="G102">
    <cfRule type="expression" dxfId="734" priority="751" stopIfTrue="1">
      <formula>ISERR</formula>
    </cfRule>
  </conditionalFormatting>
  <conditionalFormatting sqref="O102">
    <cfRule type="expression" dxfId="733" priority="750" stopIfTrue="1">
      <formula>ISERR</formula>
    </cfRule>
  </conditionalFormatting>
  <conditionalFormatting sqref="F102">
    <cfRule type="expression" dxfId="732" priority="748" stopIfTrue="1">
      <formula>ISERR</formula>
    </cfRule>
  </conditionalFormatting>
  <conditionalFormatting sqref="C102">
    <cfRule type="expression" dxfId="731" priority="749" stopIfTrue="1">
      <formula>ISERR</formula>
    </cfRule>
  </conditionalFormatting>
  <conditionalFormatting sqref="L102">
    <cfRule type="expression" dxfId="730" priority="747" stopIfTrue="1">
      <formula>ISERR</formula>
    </cfRule>
  </conditionalFormatting>
  <conditionalFormatting sqref="L102">
    <cfRule type="expression" dxfId="729" priority="746" stopIfTrue="1">
      <formula>ISERR</formula>
    </cfRule>
  </conditionalFormatting>
  <conditionalFormatting sqref="D102">
    <cfRule type="expression" dxfId="728" priority="745" stopIfTrue="1">
      <formula>ISERR</formula>
    </cfRule>
  </conditionalFormatting>
  <conditionalFormatting sqref="E102">
    <cfRule type="expression" dxfId="727" priority="744" stopIfTrue="1">
      <formula>ISERR</formula>
    </cfRule>
  </conditionalFormatting>
  <conditionalFormatting sqref="T102">
    <cfRule type="expression" dxfId="726" priority="743" stopIfTrue="1">
      <formula>ISERR</formula>
    </cfRule>
  </conditionalFormatting>
  <conditionalFormatting sqref="H102">
    <cfRule type="expression" dxfId="725" priority="742" stopIfTrue="1">
      <formula>ISERR</formula>
    </cfRule>
  </conditionalFormatting>
  <conditionalFormatting sqref="P101">
    <cfRule type="expression" dxfId="724" priority="740" stopIfTrue="1">
      <formula>ISERR</formula>
    </cfRule>
  </conditionalFormatting>
  <conditionalFormatting sqref="P102">
    <cfRule type="expression" dxfId="723" priority="738" stopIfTrue="1">
      <formula>ISERR</formula>
    </cfRule>
  </conditionalFormatting>
  <conditionalFormatting sqref="I49:I50">
    <cfRule type="expression" dxfId="722" priority="737" stopIfTrue="1">
      <formula>ISERR</formula>
    </cfRule>
  </conditionalFormatting>
  <conditionalFormatting sqref="J49:K50">
    <cfRule type="expression" dxfId="721" priority="736" stopIfTrue="1">
      <formula>ISERR</formula>
    </cfRule>
  </conditionalFormatting>
  <conditionalFormatting sqref="N49:N50">
    <cfRule type="expression" dxfId="720" priority="735" stopIfTrue="1">
      <formula>ISERR</formula>
    </cfRule>
  </conditionalFormatting>
  <conditionalFormatting sqref="L49:M50">
    <cfRule type="expression" dxfId="719" priority="734" stopIfTrue="1">
      <formula>ISERR</formula>
    </cfRule>
  </conditionalFormatting>
  <conditionalFormatting sqref="Q49:T50">
    <cfRule type="expression" dxfId="718" priority="732" stopIfTrue="1">
      <formula>ISERR</formula>
    </cfRule>
  </conditionalFormatting>
  <conditionalFormatting sqref="U49:V50">
    <cfRule type="expression" dxfId="717" priority="733" stopIfTrue="1">
      <formula>ISERR(U49)</formula>
    </cfRule>
  </conditionalFormatting>
  <conditionalFormatting sqref="A49:F50">
    <cfRule type="expression" dxfId="716" priority="731" stopIfTrue="1">
      <formula>ISERR</formula>
    </cfRule>
  </conditionalFormatting>
  <conditionalFormatting sqref="G49:H50">
    <cfRule type="expression" dxfId="715" priority="730" stopIfTrue="1">
      <formula>ISERR</formula>
    </cfRule>
  </conditionalFormatting>
  <conditionalFormatting sqref="P49:P50">
    <cfRule type="expression" dxfId="714" priority="729" stopIfTrue="1">
      <formula>ISERR</formula>
    </cfRule>
  </conditionalFormatting>
  <conditionalFormatting sqref="O49:O50">
    <cfRule type="expression" dxfId="713" priority="728" stopIfTrue="1">
      <formula>ISERR</formula>
    </cfRule>
  </conditionalFormatting>
  <conditionalFormatting sqref="I104 I106:I107">
    <cfRule type="expression" dxfId="712" priority="727" stopIfTrue="1">
      <formula>ISERR</formula>
    </cfRule>
  </conditionalFormatting>
  <conditionalFormatting sqref="J104:K104 J106:K107">
    <cfRule type="expression" dxfId="711" priority="726" stopIfTrue="1">
      <formula>ISERR</formula>
    </cfRule>
  </conditionalFormatting>
  <conditionalFormatting sqref="N104 N106:N107">
    <cfRule type="expression" dxfId="710" priority="725" stopIfTrue="1">
      <formula>ISERR</formula>
    </cfRule>
  </conditionalFormatting>
  <conditionalFormatting sqref="M104 M106:M107">
    <cfRule type="expression" dxfId="709" priority="724" stopIfTrue="1">
      <formula>ISERR</formula>
    </cfRule>
  </conditionalFormatting>
  <conditionalFormatting sqref="Q104:S104 Q106:S107">
    <cfRule type="expression" dxfId="708" priority="722" stopIfTrue="1">
      <formula>ISERR</formula>
    </cfRule>
  </conditionalFormatting>
  <conditionalFormatting sqref="U104:V104 U106:V107">
    <cfRule type="expression" dxfId="707" priority="723" stopIfTrue="1">
      <formula>ISERR(U104)</formula>
    </cfRule>
  </conditionalFormatting>
  <conditionalFormatting sqref="A104:B104 A106:B107">
    <cfRule type="expression" dxfId="706" priority="721" stopIfTrue="1">
      <formula>ISERR</formula>
    </cfRule>
  </conditionalFormatting>
  <conditionalFormatting sqref="G104 G106:G107">
    <cfRule type="expression" dxfId="705" priority="720" stopIfTrue="1">
      <formula>ISERR</formula>
    </cfRule>
  </conditionalFormatting>
  <conditionalFormatting sqref="O104 O106:O107">
    <cfRule type="expression" dxfId="704" priority="719" stopIfTrue="1">
      <formula>ISERR</formula>
    </cfRule>
  </conditionalFormatting>
  <conditionalFormatting sqref="L104 L106:L107">
    <cfRule type="expression" dxfId="703" priority="718" stopIfTrue="1">
      <formula>ISERR</formula>
    </cfRule>
  </conditionalFormatting>
  <conditionalFormatting sqref="L104 L106:L107">
    <cfRule type="expression" dxfId="702" priority="717" stopIfTrue="1">
      <formula>ISERR</formula>
    </cfRule>
  </conditionalFormatting>
  <conditionalFormatting sqref="T104 T106:T107">
    <cfRule type="expression" dxfId="701" priority="716" stopIfTrue="1">
      <formula>ISERR</formula>
    </cfRule>
  </conditionalFormatting>
  <conditionalFormatting sqref="E104 E106:E107">
    <cfRule type="expression" dxfId="700" priority="711" stopIfTrue="1">
      <formula>ISERR</formula>
    </cfRule>
  </conditionalFormatting>
  <conditionalFormatting sqref="F104 F106:F107">
    <cfRule type="expression" dxfId="699" priority="714" stopIfTrue="1">
      <formula>ISERR</formula>
    </cfRule>
  </conditionalFormatting>
  <conditionalFormatting sqref="C104 C106:C107">
    <cfRule type="expression" dxfId="698" priority="715" stopIfTrue="1">
      <formula>ISERR</formula>
    </cfRule>
  </conditionalFormatting>
  <conditionalFormatting sqref="D104 D106:D107">
    <cfRule type="expression" dxfId="697" priority="713" stopIfTrue="1">
      <formula>ISERR</formula>
    </cfRule>
  </conditionalFormatting>
  <conditionalFormatting sqref="E104 E106:E107">
    <cfRule type="expression" dxfId="696" priority="712" stopIfTrue="1">
      <formula>ISERR</formula>
    </cfRule>
  </conditionalFormatting>
  <conditionalFormatting sqref="H104 H106:H107">
    <cfRule type="expression" dxfId="695" priority="710" stopIfTrue="1">
      <formula>ISERR</formula>
    </cfRule>
  </conditionalFormatting>
  <conditionalFormatting sqref="P103">
    <cfRule type="expression" dxfId="694" priority="707" stopIfTrue="1">
      <formula>ISERR</formula>
    </cfRule>
  </conditionalFormatting>
  <conditionalFormatting sqref="I146">
    <cfRule type="expression" dxfId="693" priority="705" stopIfTrue="1">
      <formula>ISERR</formula>
    </cfRule>
  </conditionalFormatting>
  <conditionalFormatting sqref="P104">
    <cfRule type="expression" dxfId="692" priority="704" stopIfTrue="1">
      <formula>ISERR</formula>
    </cfRule>
  </conditionalFormatting>
  <conditionalFormatting sqref="I105">
    <cfRule type="expression" dxfId="691" priority="703" stopIfTrue="1">
      <formula>ISERR</formula>
    </cfRule>
  </conditionalFormatting>
  <conditionalFormatting sqref="J105:K105">
    <cfRule type="expression" dxfId="690" priority="702" stopIfTrue="1">
      <formula>ISERR</formula>
    </cfRule>
  </conditionalFormatting>
  <conditionalFormatting sqref="N105">
    <cfRule type="expression" dxfId="689" priority="701" stopIfTrue="1">
      <formula>ISERR</formula>
    </cfRule>
  </conditionalFormatting>
  <conditionalFormatting sqref="M105">
    <cfRule type="expression" dxfId="688" priority="700" stopIfTrue="1">
      <formula>ISERR</formula>
    </cfRule>
  </conditionalFormatting>
  <conditionalFormatting sqref="Q105:S105">
    <cfRule type="expression" dxfId="687" priority="698" stopIfTrue="1">
      <formula>ISERR</formula>
    </cfRule>
  </conditionalFormatting>
  <conditionalFormatting sqref="U105:V105">
    <cfRule type="expression" dxfId="686" priority="699" stopIfTrue="1">
      <formula>ISERR(U105)</formula>
    </cfRule>
  </conditionalFormatting>
  <conditionalFormatting sqref="A105:B105">
    <cfRule type="expression" dxfId="685" priority="697" stopIfTrue="1">
      <formula>ISERR</formula>
    </cfRule>
  </conditionalFormatting>
  <conditionalFormatting sqref="G105">
    <cfRule type="expression" dxfId="684" priority="696" stopIfTrue="1">
      <formula>ISERR</formula>
    </cfRule>
  </conditionalFormatting>
  <conditionalFormatting sqref="O105">
    <cfRule type="expression" dxfId="683" priority="695" stopIfTrue="1">
      <formula>ISERR</formula>
    </cfRule>
  </conditionalFormatting>
  <conditionalFormatting sqref="L105">
    <cfRule type="expression" dxfId="682" priority="694" stopIfTrue="1">
      <formula>ISERR</formula>
    </cfRule>
  </conditionalFormatting>
  <conditionalFormatting sqref="L105">
    <cfRule type="expression" dxfId="681" priority="693" stopIfTrue="1">
      <formula>ISERR</formula>
    </cfRule>
  </conditionalFormatting>
  <conditionalFormatting sqref="T105">
    <cfRule type="expression" dxfId="680" priority="692" stopIfTrue="1">
      <formula>ISERR</formula>
    </cfRule>
  </conditionalFormatting>
  <conditionalFormatting sqref="E105">
    <cfRule type="expression" dxfId="679" priority="687" stopIfTrue="1">
      <formula>ISERR</formula>
    </cfRule>
  </conditionalFormatting>
  <conditionalFormatting sqref="F105">
    <cfRule type="expression" dxfId="678" priority="690" stopIfTrue="1">
      <formula>ISERR</formula>
    </cfRule>
  </conditionalFormatting>
  <conditionalFormatting sqref="C105">
    <cfRule type="expression" dxfId="677" priority="691" stopIfTrue="1">
      <formula>ISERR</formula>
    </cfRule>
  </conditionalFormatting>
  <conditionalFormatting sqref="D105">
    <cfRule type="expression" dxfId="676" priority="689" stopIfTrue="1">
      <formula>ISERR</formula>
    </cfRule>
  </conditionalFormatting>
  <conditionalFormatting sqref="E105">
    <cfRule type="expression" dxfId="675" priority="688" stopIfTrue="1">
      <formula>ISERR</formula>
    </cfRule>
  </conditionalFormatting>
  <conditionalFormatting sqref="H105">
    <cfRule type="expression" dxfId="674" priority="686" stopIfTrue="1">
      <formula>ISERR</formula>
    </cfRule>
  </conditionalFormatting>
  <conditionalFormatting sqref="P105:P106">
    <cfRule type="expression" dxfId="673" priority="684" stopIfTrue="1">
      <formula>ISERR</formula>
    </cfRule>
  </conditionalFormatting>
  <conditionalFormatting sqref="I109:I111">
    <cfRule type="expression" dxfId="672" priority="683" stopIfTrue="1">
      <formula>ISERR</formula>
    </cfRule>
  </conditionalFormatting>
  <conditionalFormatting sqref="K109:K111">
    <cfRule type="expression" dxfId="671" priority="682" stopIfTrue="1">
      <formula>ISERR</formula>
    </cfRule>
  </conditionalFormatting>
  <conditionalFormatting sqref="N109:N111">
    <cfRule type="expression" dxfId="670" priority="681" stopIfTrue="1">
      <formula>ISERR</formula>
    </cfRule>
  </conditionalFormatting>
  <conditionalFormatting sqref="M109:M111">
    <cfRule type="expression" dxfId="669" priority="680" stopIfTrue="1">
      <formula>ISERR</formula>
    </cfRule>
  </conditionalFormatting>
  <conditionalFormatting sqref="Q109:S111">
    <cfRule type="expression" dxfId="668" priority="678" stopIfTrue="1">
      <formula>ISERR</formula>
    </cfRule>
  </conditionalFormatting>
  <conditionalFormatting sqref="U109:V111">
    <cfRule type="expression" dxfId="667" priority="679" stopIfTrue="1">
      <formula>ISERR(U109)</formula>
    </cfRule>
  </conditionalFormatting>
  <conditionalFormatting sqref="A109:B111">
    <cfRule type="expression" dxfId="666" priority="677" stopIfTrue="1">
      <formula>ISERR</formula>
    </cfRule>
  </conditionalFormatting>
  <conditionalFormatting sqref="G109:G111">
    <cfRule type="expression" dxfId="665" priority="676" stopIfTrue="1">
      <formula>ISERR</formula>
    </cfRule>
  </conditionalFormatting>
  <conditionalFormatting sqref="O109:O111">
    <cfRule type="expression" dxfId="664" priority="675" stopIfTrue="1">
      <formula>ISERR</formula>
    </cfRule>
  </conditionalFormatting>
  <conditionalFormatting sqref="L109:L111">
    <cfRule type="expression" dxfId="663" priority="674" stopIfTrue="1">
      <formula>ISERR</formula>
    </cfRule>
  </conditionalFormatting>
  <conditionalFormatting sqref="L109:L111">
    <cfRule type="expression" dxfId="662" priority="673" stopIfTrue="1">
      <formula>ISERR</formula>
    </cfRule>
  </conditionalFormatting>
  <conditionalFormatting sqref="T109:T111">
    <cfRule type="expression" dxfId="661" priority="672" stopIfTrue="1">
      <formula>ISERR</formula>
    </cfRule>
  </conditionalFormatting>
  <conditionalFormatting sqref="F109:F111">
    <cfRule type="expression" dxfId="660" priority="670" stopIfTrue="1">
      <formula>ISERR</formula>
    </cfRule>
  </conditionalFormatting>
  <conditionalFormatting sqref="C109:C111">
    <cfRule type="expression" dxfId="659" priority="671" stopIfTrue="1">
      <formula>ISERR</formula>
    </cfRule>
  </conditionalFormatting>
  <conditionalFormatting sqref="D109:D111">
    <cfRule type="expression" dxfId="658" priority="669" stopIfTrue="1">
      <formula>ISERR</formula>
    </cfRule>
  </conditionalFormatting>
  <conditionalFormatting sqref="H109:H111">
    <cfRule type="expression" dxfId="657" priority="668" stopIfTrue="1">
      <formula>ISERR</formula>
    </cfRule>
  </conditionalFormatting>
  <conditionalFormatting sqref="J112:J117">
    <cfRule type="expression" dxfId="656" priority="664" stopIfTrue="1">
      <formula>ISERR</formula>
    </cfRule>
  </conditionalFormatting>
  <conditionalFormatting sqref="P107">
    <cfRule type="expression" dxfId="655" priority="662" stopIfTrue="1">
      <formula>ISERR</formula>
    </cfRule>
  </conditionalFormatting>
  <conditionalFormatting sqref="I108">
    <cfRule type="expression" dxfId="654" priority="661" stopIfTrue="1">
      <formula>ISERR</formula>
    </cfRule>
  </conditionalFormatting>
  <conditionalFormatting sqref="J108:K108">
    <cfRule type="expression" dxfId="653" priority="660" stopIfTrue="1">
      <formula>ISERR</formula>
    </cfRule>
  </conditionalFormatting>
  <conditionalFormatting sqref="N108">
    <cfRule type="expression" dxfId="652" priority="659" stopIfTrue="1">
      <formula>ISERR</formula>
    </cfRule>
  </conditionalFormatting>
  <conditionalFormatting sqref="M108">
    <cfRule type="expression" dxfId="651" priority="658" stopIfTrue="1">
      <formula>ISERR</formula>
    </cfRule>
  </conditionalFormatting>
  <conditionalFormatting sqref="Q108:S108">
    <cfRule type="expression" dxfId="650" priority="656" stopIfTrue="1">
      <formula>ISERR</formula>
    </cfRule>
  </conditionalFormatting>
  <conditionalFormatting sqref="U108:V108">
    <cfRule type="expression" dxfId="649" priority="657" stopIfTrue="1">
      <formula>ISERR(U108)</formula>
    </cfRule>
  </conditionalFormatting>
  <conditionalFormatting sqref="A108:B108">
    <cfRule type="expression" dxfId="648" priority="655" stopIfTrue="1">
      <formula>ISERR</formula>
    </cfRule>
  </conditionalFormatting>
  <conditionalFormatting sqref="G108">
    <cfRule type="expression" dxfId="647" priority="654" stopIfTrue="1">
      <formula>ISERR</formula>
    </cfRule>
  </conditionalFormatting>
  <conditionalFormatting sqref="O108">
    <cfRule type="expression" dxfId="646" priority="653" stopIfTrue="1">
      <formula>ISERR</formula>
    </cfRule>
  </conditionalFormatting>
  <conditionalFormatting sqref="L108">
    <cfRule type="expression" dxfId="645" priority="652" stopIfTrue="1">
      <formula>ISERR</formula>
    </cfRule>
  </conditionalFormatting>
  <conditionalFormatting sqref="L108">
    <cfRule type="expression" dxfId="644" priority="651" stopIfTrue="1">
      <formula>ISERR</formula>
    </cfRule>
  </conditionalFormatting>
  <conditionalFormatting sqref="T108">
    <cfRule type="expression" dxfId="643" priority="650" stopIfTrue="1">
      <formula>ISERR</formula>
    </cfRule>
  </conditionalFormatting>
  <conditionalFormatting sqref="F108">
    <cfRule type="expression" dxfId="642" priority="648" stopIfTrue="1">
      <formula>ISERR</formula>
    </cfRule>
  </conditionalFormatting>
  <conditionalFormatting sqref="C108">
    <cfRule type="expression" dxfId="641" priority="649" stopIfTrue="1">
      <formula>ISERR</formula>
    </cfRule>
  </conditionalFormatting>
  <conditionalFormatting sqref="D108">
    <cfRule type="expression" dxfId="640" priority="647" stopIfTrue="1">
      <formula>ISERR</formula>
    </cfRule>
  </conditionalFormatting>
  <conditionalFormatting sqref="H108">
    <cfRule type="expression" dxfId="639" priority="646" stopIfTrue="1">
      <formula>ISERR</formula>
    </cfRule>
  </conditionalFormatting>
  <conditionalFormatting sqref="E108">
    <cfRule type="expression" dxfId="638" priority="645" stopIfTrue="1">
      <formula>ISERR</formula>
    </cfRule>
  </conditionalFormatting>
  <conditionalFormatting sqref="E109:E111">
    <cfRule type="expression" dxfId="637" priority="643" stopIfTrue="1">
      <formula>ISERR</formula>
    </cfRule>
  </conditionalFormatting>
  <conditionalFormatting sqref="E112:E117">
    <cfRule type="expression" dxfId="636" priority="642" stopIfTrue="1">
      <formula>ISERR</formula>
    </cfRule>
  </conditionalFormatting>
  <conditionalFormatting sqref="P108">
    <cfRule type="expression" dxfId="635" priority="641" stopIfTrue="1">
      <formula>ISERR</formula>
    </cfRule>
  </conditionalFormatting>
  <conditionalFormatting sqref="J109:J111">
    <cfRule type="expression" dxfId="634" priority="640" stopIfTrue="1">
      <formula>ISERR</formula>
    </cfRule>
  </conditionalFormatting>
  <conditionalFormatting sqref="L51">
    <cfRule type="expression" dxfId="633" priority="638" stopIfTrue="1">
      <formula>ISERR</formula>
    </cfRule>
  </conditionalFormatting>
  <conditionalFormatting sqref="P109:P110">
    <cfRule type="expression" dxfId="632" priority="637" stopIfTrue="1">
      <formula>ISERR</formula>
    </cfRule>
  </conditionalFormatting>
  <conditionalFormatting sqref="P51">
    <cfRule type="expression" dxfId="631" priority="630" stopIfTrue="1">
      <formula>ISERR</formula>
    </cfRule>
  </conditionalFormatting>
  <conditionalFormatting sqref="P111">
    <cfRule type="expression" dxfId="630" priority="627" stopIfTrue="1">
      <formula>ISERR</formula>
    </cfRule>
  </conditionalFormatting>
  <conditionalFormatting sqref="O19">
    <cfRule type="expression" dxfId="629" priority="626" stopIfTrue="1">
      <formula>ISERR</formula>
    </cfRule>
  </conditionalFormatting>
  <conditionalFormatting sqref="P112">
    <cfRule type="expression" dxfId="628" priority="625" stopIfTrue="1">
      <formula>ISERR</formula>
    </cfRule>
  </conditionalFormatting>
  <conditionalFormatting sqref="A11">
    <cfRule type="expression" dxfId="627" priority="624" stopIfTrue="1">
      <formula>ISERR</formula>
    </cfRule>
  </conditionalFormatting>
  <conditionalFormatting sqref="A14">
    <cfRule type="expression" dxfId="626" priority="623" stopIfTrue="1">
      <formula>ISERR</formula>
    </cfRule>
  </conditionalFormatting>
  <conditionalFormatting sqref="C118:C119 C121:C122">
    <cfRule type="expression" dxfId="625" priority="622" stopIfTrue="1">
      <formula>ISERR</formula>
    </cfRule>
  </conditionalFormatting>
  <conditionalFormatting sqref="I118:I119 I121:I122">
    <cfRule type="expression" dxfId="624" priority="621" stopIfTrue="1">
      <formula>ISERR</formula>
    </cfRule>
  </conditionalFormatting>
  <conditionalFormatting sqref="K118:K119 K121:K122">
    <cfRule type="expression" dxfId="623" priority="620" stopIfTrue="1">
      <formula>ISERR</formula>
    </cfRule>
  </conditionalFormatting>
  <conditionalFormatting sqref="N118:N119 N121:N122">
    <cfRule type="expression" dxfId="622" priority="619" stopIfTrue="1">
      <formula>ISERR</formula>
    </cfRule>
  </conditionalFormatting>
  <conditionalFormatting sqref="M118:M119 M121:M122">
    <cfRule type="expression" dxfId="621" priority="618" stopIfTrue="1">
      <formula>ISERR</formula>
    </cfRule>
  </conditionalFormatting>
  <conditionalFormatting sqref="Q118:S119 Q121:S122">
    <cfRule type="expression" dxfId="620" priority="616" stopIfTrue="1">
      <formula>ISERR</formula>
    </cfRule>
  </conditionalFormatting>
  <conditionalFormatting sqref="U118:V119 U121:V122">
    <cfRule type="expression" dxfId="619" priority="617" stopIfTrue="1">
      <formula>ISERR(U118)</formula>
    </cfRule>
  </conditionalFormatting>
  <conditionalFormatting sqref="A118:B119 A121:B122">
    <cfRule type="expression" dxfId="618" priority="615" stopIfTrue="1">
      <formula>ISERR</formula>
    </cfRule>
  </conditionalFormatting>
  <conditionalFormatting sqref="G118:G119 G121:G122">
    <cfRule type="expression" dxfId="617" priority="614" stopIfTrue="1">
      <formula>ISERR</formula>
    </cfRule>
  </conditionalFormatting>
  <conditionalFormatting sqref="L118:L119 L121:L122">
    <cfRule type="expression" dxfId="616" priority="613" stopIfTrue="1">
      <formula>ISERR</formula>
    </cfRule>
  </conditionalFormatting>
  <conditionalFormatting sqref="L118:L119 L121:L122">
    <cfRule type="expression" dxfId="615" priority="612" stopIfTrue="1">
      <formula>ISERR</formula>
    </cfRule>
  </conditionalFormatting>
  <conditionalFormatting sqref="T118:T119 T121:T122">
    <cfRule type="expression" dxfId="614" priority="611" stopIfTrue="1">
      <formula>ISERR</formula>
    </cfRule>
  </conditionalFormatting>
  <conditionalFormatting sqref="F118:F119 F121:F122">
    <cfRule type="expression" dxfId="613" priority="610" stopIfTrue="1">
      <formula>ISERR</formula>
    </cfRule>
  </conditionalFormatting>
  <conditionalFormatting sqref="D118:D119 D121:D122">
    <cfRule type="expression" dxfId="612" priority="609" stopIfTrue="1">
      <formula>ISERR</formula>
    </cfRule>
  </conditionalFormatting>
  <conditionalFormatting sqref="H118:H119 H121:H122">
    <cfRule type="expression" dxfId="611" priority="608" stopIfTrue="1">
      <formula>ISERR</formula>
    </cfRule>
  </conditionalFormatting>
  <conditionalFormatting sqref="J118:J119 J121:J122">
    <cfRule type="expression" dxfId="610" priority="607" stopIfTrue="1">
      <formula>ISERR</formula>
    </cfRule>
  </conditionalFormatting>
  <conditionalFormatting sqref="E118:E119 E121:E122">
    <cfRule type="expression" dxfId="609" priority="606" stopIfTrue="1">
      <formula>ISERR</formula>
    </cfRule>
  </conditionalFormatting>
  <conditionalFormatting sqref="O118:O119">
    <cfRule type="expression" dxfId="608" priority="605" stopIfTrue="1">
      <formula>ISERR</formula>
    </cfRule>
  </conditionalFormatting>
  <conditionalFormatting sqref="I46">
    <cfRule type="expression" dxfId="607" priority="602" stopIfTrue="1">
      <formula>ISERR</formula>
    </cfRule>
  </conditionalFormatting>
  <conditionalFormatting sqref="J46:K46">
    <cfRule type="expression" dxfId="606" priority="601" stopIfTrue="1">
      <formula>ISERR</formula>
    </cfRule>
  </conditionalFormatting>
  <conditionalFormatting sqref="N46">
    <cfRule type="expression" dxfId="605" priority="600" stopIfTrue="1">
      <formula>ISERR</formula>
    </cfRule>
  </conditionalFormatting>
  <conditionalFormatting sqref="L46:M46">
    <cfRule type="expression" dxfId="604" priority="599" stopIfTrue="1">
      <formula>ISERR</formula>
    </cfRule>
  </conditionalFormatting>
  <conditionalFormatting sqref="Q46:T46">
    <cfRule type="expression" dxfId="603" priority="597" stopIfTrue="1">
      <formula>ISERR</formula>
    </cfRule>
  </conditionalFormatting>
  <conditionalFormatting sqref="U46:V46">
    <cfRule type="expression" dxfId="602" priority="598" stopIfTrue="1">
      <formula>ISERR(U46)</formula>
    </cfRule>
  </conditionalFormatting>
  <conditionalFormatting sqref="A46:F46 A47:B47">
    <cfRule type="expression" dxfId="601" priority="596" stopIfTrue="1">
      <formula>ISERR</formula>
    </cfRule>
  </conditionalFormatting>
  <conditionalFormatting sqref="G46:H46">
    <cfRule type="expression" dxfId="600" priority="595" stopIfTrue="1">
      <formula>ISERR</formula>
    </cfRule>
  </conditionalFormatting>
  <conditionalFormatting sqref="P46">
    <cfRule type="expression" dxfId="599" priority="594" stopIfTrue="1">
      <formula>ISERR</formula>
    </cfRule>
  </conditionalFormatting>
  <conditionalFormatting sqref="O46">
    <cfRule type="expression" dxfId="598" priority="593" stopIfTrue="1">
      <formula>ISERR</formula>
    </cfRule>
  </conditionalFormatting>
  <conditionalFormatting sqref="I48">
    <cfRule type="expression" dxfId="597" priority="592" stopIfTrue="1">
      <formula>ISERR</formula>
    </cfRule>
  </conditionalFormatting>
  <conditionalFormatting sqref="J48:K48">
    <cfRule type="expression" dxfId="596" priority="591" stopIfTrue="1">
      <formula>ISERR</formula>
    </cfRule>
  </conditionalFormatting>
  <conditionalFormatting sqref="N48">
    <cfRule type="expression" dxfId="595" priority="590" stopIfTrue="1">
      <formula>ISERR</formula>
    </cfRule>
  </conditionalFormatting>
  <conditionalFormatting sqref="L48:M48">
    <cfRule type="expression" dxfId="594" priority="589" stopIfTrue="1">
      <formula>ISERR</formula>
    </cfRule>
  </conditionalFormatting>
  <conditionalFormatting sqref="Q48:T48">
    <cfRule type="expression" dxfId="593" priority="587" stopIfTrue="1">
      <formula>ISERR</formula>
    </cfRule>
  </conditionalFormatting>
  <conditionalFormatting sqref="U48:V48">
    <cfRule type="expression" dxfId="592" priority="588" stopIfTrue="1">
      <formula>ISERR(U48)</formula>
    </cfRule>
  </conditionalFormatting>
  <conditionalFormatting sqref="A48:F48">
    <cfRule type="expression" dxfId="591" priority="586" stopIfTrue="1">
      <formula>ISERR</formula>
    </cfRule>
  </conditionalFormatting>
  <conditionalFormatting sqref="G48:H48">
    <cfRule type="expression" dxfId="590" priority="582" stopIfTrue="1">
      <formula>ISERR</formula>
    </cfRule>
  </conditionalFormatting>
  <conditionalFormatting sqref="I118:I119 I121:I122">
    <cfRule type="expression" dxfId="589" priority="580" stopIfTrue="1">
      <formula>ISERR</formula>
    </cfRule>
  </conditionalFormatting>
  <conditionalFormatting sqref="K118:K119 K121:K122">
    <cfRule type="expression" dxfId="588" priority="579" stopIfTrue="1">
      <formula>ISERR</formula>
    </cfRule>
  </conditionalFormatting>
  <conditionalFormatting sqref="N118:N119 N121:N122">
    <cfRule type="expression" dxfId="587" priority="578" stopIfTrue="1">
      <formula>ISERR</formula>
    </cfRule>
  </conditionalFormatting>
  <conditionalFormatting sqref="M118:M119 M121:M122">
    <cfRule type="expression" dxfId="586" priority="577" stopIfTrue="1">
      <formula>ISERR</formula>
    </cfRule>
  </conditionalFormatting>
  <conditionalFormatting sqref="Q118:S119 Q121:S122">
    <cfRule type="expression" dxfId="585" priority="575" stopIfTrue="1">
      <formula>ISERR</formula>
    </cfRule>
  </conditionalFormatting>
  <conditionalFormatting sqref="U118:V119 U121:V122">
    <cfRule type="expression" dxfId="584" priority="576" stopIfTrue="1">
      <formula>ISERR(U118)</formula>
    </cfRule>
  </conditionalFormatting>
  <conditionalFormatting sqref="G118:G119 G121:G122">
    <cfRule type="expression" dxfId="583" priority="574" stopIfTrue="1">
      <formula>ISERR</formula>
    </cfRule>
  </conditionalFormatting>
  <conditionalFormatting sqref="L118:L119 L121:L122">
    <cfRule type="expression" dxfId="582" priority="573" stopIfTrue="1">
      <formula>ISERR</formula>
    </cfRule>
  </conditionalFormatting>
  <conditionalFormatting sqref="L118:L119 L121:L122">
    <cfRule type="expression" dxfId="581" priority="572" stopIfTrue="1">
      <formula>ISERR</formula>
    </cfRule>
  </conditionalFormatting>
  <conditionalFormatting sqref="T118:T119 T121:T122">
    <cfRule type="expression" dxfId="580" priority="571" stopIfTrue="1">
      <formula>ISERR</formula>
    </cfRule>
  </conditionalFormatting>
  <conditionalFormatting sqref="F118:F119 F121:F122">
    <cfRule type="expression" dxfId="579" priority="570" stopIfTrue="1">
      <formula>ISERR</formula>
    </cfRule>
  </conditionalFormatting>
  <conditionalFormatting sqref="H118:H119 H121:H122">
    <cfRule type="expression" dxfId="578" priority="569" stopIfTrue="1">
      <formula>ISERR</formula>
    </cfRule>
  </conditionalFormatting>
  <conditionalFormatting sqref="J118:J119 J121:J122">
    <cfRule type="expression" dxfId="577" priority="568" stopIfTrue="1">
      <formula>ISERR</formula>
    </cfRule>
  </conditionalFormatting>
  <conditionalFormatting sqref="E118:E119 E121:E122">
    <cfRule type="expression" dxfId="576" priority="567" stopIfTrue="1">
      <formula>ISERR</formula>
    </cfRule>
  </conditionalFormatting>
  <conditionalFormatting sqref="O118:O119">
    <cfRule type="expression" dxfId="575" priority="566" stopIfTrue="1">
      <formula>ISERR</formula>
    </cfRule>
  </conditionalFormatting>
  <conditionalFormatting sqref="I115:I117">
    <cfRule type="expression" dxfId="574" priority="564" stopIfTrue="1">
      <formula>ISERR</formula>
    </cfRule>
  </conditionalFormatting>
  <conditionalFormatting sqref="K115:K117">
    <cfRule type="expression" dxfId="573" priority="563" stopIfTrue="1">
      <formula>ISERR</formula>
    </cfRule>
  </conditionalFormatting>
  <conditionalFormatting sqref="N115:N117">
    <cfRule type="expression" dxfId="572" priority="562" stopIfTrue="1">
      <formula>ISERR</formula>
    </cfRule>
  </conditionalFormatting>
  <conditionalFormatting sqref="M115:M117">
    <cfRule type="expression" dxfId="571" priority="561" stopIfTrue="1">
      <formula>ISERR</formula>
    </cfRule>
  </conditionalFormatting>
  <conditionalFormatting sqref="Q115:S117">
    <cfRule type="expression" dxfId="570" priority="559" stopIfTrue="1">
      <formula>ISERR</formula>
    </cfRule>
  </conditionalFormatting>
  <conditionalFormatting sqref="U115:V117">
    <cfRule type="expression" dxfId="569" priority="560" stopIfTrue="1">
      <formula>ISERR(U115)</formula>
    </cfRule>
  </conditionalFormatting>
  <conditionalFormatting sqref="G115:G117">
    <cfRule type="expression" dxfId="568" priority="558" stopIfTrue="1">
      <formula>ISERR</formula>
    </cfRule>
  </conditionalFormatting>
  <conditionalFormatting sqref="L115:L117">
    <cfRule type="expression" dxfId="567" priority="557" stopIfTrue="1">
      <formula>ISERR</formula>
    </cfRule>
  </conditionalFormatting>
  <conditionalFormatting sqref="L115:L117">
    <cfRule type="expression" dxfId="566" priority="556" stopIfTrue="1">
      <formula>ISERR</formula>
    </cfRule>
  </conditionalFormatting>
  <conditionalFormatting sqref="T115:T117">
    <cfRule type="expression" dxfId="565" priority="555" stopIfTrue="1">
      <formula>ISERR</formula>
    </cfRule>
  </conditionalFormatting>
  <conditionalFormatting sqref="F115:F117">
    <cfRule type="expression" dxfId="564" priority="554" stopIfTrue="1">
      <formula>ISERR</formula>
    </cfRule>
  </conditionalFormatting>
  <conditionalFormatting sqref="H115:H117">
    <cfRule type="expression" dxfId="563" priority="553" stopIfTrue="1">
      <formula>ISERR</formula>
    </cfRule>
  </conditionalFormatting>
  <conditionalFormatting sqref="J115:J117">
    <cfRule type="expression" dxfId="562" priority="552" stopIfTrue="1">
      <formula>ISERR</formula>
    </cfRule>
  </conditionalFormatting>
  <conditionalFormatting sqref="E115:E117">
    <cfRule type="expression" dxfId="561" priority="551" stopIfTrue="1">
      <formula>ISERR</formula>
    </cfRule>
  </conditionalFormatting>
  <conditionalFormatting sqref="O115:O117">
    <cfRule type="expression" dxfId="560" priority="550" stopIfTrue="1">
      <formula>ISERR</formula>
    </cfRule>
  </conditionalFormatting>
  <conditionalFormatting sqref="P115">
    <cfRule type="expression" dxfId="559" priority="542" stopIfTrue="1">
      <formula>ISERR</formula>
    </cfRule>
  </conditionalFormatting>
  <conditionalFormatting sqref="P116:P117">
    <cfRule type="expression" dxfId="558" priority="541" stopIfTrue="1">
      <formula>ISERR</formula>
    </cfRule>
  </conditionalFormatting>
  <conditionalFormatting sqref="P114">
    <cfRule type="expression" dxfId="557" priority="540" stopIfTrue="1">
      <formula>ISERR</formula>
    </cfRule>
  </conditionalFormatting>
  <conditionalFormatting sqref="K120">
    <cfRule type="expression" dxfId="556" priority="535" stopIfTrue="1">
      <formula>ISERR</formula>
    </cfRule>
  </conditionalFormatting>
  <conditionalFormatting sqref="P118:P119">
    <cfRule type="expression" dxfId="555" priority="538" stopIfTrue="1">
      <formula>ISERR</formula>
    </cfRule>
  </conditionalFormatting>
  <conditionalFormatting sqref="C120">
    <cfRule type="expression" dxfId="554" priority="537" stopIfTrue="1">
      <formula>ISERR</formula>
    </cfRule>
  </conditionalFormatting>
  <conditionalFormatting sqref="I120">
    <cfRule type="expression" dxfId="553" priority="536" stopIfTrue="1">
      <formula>ISERR</formula>
    </cfRule>
  </conditionalFormatting>
  <conditionalFormatting sqref="N120">
    <cfRule type="expression" dxfId="552" priority="534" stopIfTrue="1">
      <formula>ISERR</formula>
    </cfRule>
  </conditionalFormatting>
  <conditionalFormatting sqref="M120">
    <cfRule type="expression" dxfId="551" priority="533" stopIfTrue="1">
      <formula>ISERR</formula>
    </cfRule>
  </conditionalFormatting>
  <conditionalFormatting sqref="Q120:S120">
    <cfRule type="expression" dxfId="550" priority="531" stopIfTrue="1">
      <formula>ISERR</formula>
    </cfRule>
  </conditionalFormatting>
  <conditionalFormatting sqref="U120:V120">
    <cfRule type="expression" dxfId="549" priority="532" stopIfTrue="1">
      <formula>ISERR(U120)</formula>
    </cfRule>
  </conditionalFormatting>
  <conditionalFormatting sqref="A120:B120">
    <cfRule type="expression" dxfId="548" priority="530" stopIfTrue="1">
      <formula>ISERR</formula>
    </cfRule>
  </conditionalFormatting>
  <conditionalFormatting sqref="G120">
    <cfRule type="expression" dxfId="547" priority="529" stopIfTrue="1">
      <formula>ISERR</formula>
    </cfRule>
  </conditionalFormatting>
  <conditionalFormatting sqref="L120">
    <cfRule type="expression" dxfId="546" priority="528" stopIfTrue="1">
      <formula>ISERR</formula>
    </cfRule>
  </conditionalFormatting>
  <conditionalFormatting sqref="L120">
    <cfRule type="expression" dxfId="545" priority="527" stopIfTrue="1">
      <formula>ISERR</formula>
    </cfRule>
  </conditionalFormatting>
  <conditionalFormatting sqref="T120">
    <cfRule type="expression" dxfId="544" priority="526" stopIfTrue="1">
      <formula>ISERR</formula>
    </cfRule>
  </conditionalFormatting>
  <conditionalFormatting sqref="F120">
    <cfRule type="expression" dxfId="543" priority="525" stopIfTrue="1">
      <formula>ISERR</formula>
    </cfRule>
  </conditionalFormatting>
  <conditionalFormatting sqref="D120">
    <cfRule type="expression" dxfId="542" priority="524" stopIfTrue="1">
      <formula>ISERR</formula>
    </cfRule>
  </conditionalFormatting>
  <conditionalFormatting sqref="H120">
    <cfRule type="expression" dxfId="541" priority="523" stopIfTrue="1">
      <formula>ISERR</formula>
    </cfRule>
  </conditionalFormatting>
  <conditionalFormatting sqref="J120">
    <cfRule type="expression" dxfId="540" priority="522" stopIfTrue="1">
      <formula>ISERR</formula>
    </cfRule>
  </conditionalFormatting>
  <conditionalFormatting sqref="E120">
    <cfRule type="expression" dxfId="539" priority="521" stopIfTrue="1">
      <formula>ISERR</formula>
    </cfRule>
  </conditionalFormatting>
  <conditionalFormatting sqref="O120">
    <cfRule type="expression" dxfId="538" priority="520" stopIfTrue="1">
      <formula>ISERR</formula>
    </cfRule>
  </conditionalFormatting>
  <conditionalFormatting sqref="I120">
    <cfRule type="expression" dxfId="537" priority="519" stopIfTrue="1">
      <formula>ISERR</formula>
    </cfRule>
  </conditionalFormatting>
  <conditionalFormatting sqref="K120">
    <cfRule type="expression" dxfId="536" priority="518" stopIfTrue="1">
      <formula>ISERR</formula>
    </cfRule>
  </conditionalFormatting>
  <conditionalFormatting sqref="N120">
    <cfRule type="expression" dxfId="535" priority="517" stopIfTrue="1">
      <formula>ISERR</formula>
    </cfRule>
  </conditionalFormatting>
  <conditionalFormatting sqref="M120">
    <cfRule type="expression" dxfId="534" priority="516" stopIfTrue="1">
      <formula>ISERR</formula>
    </cfRule>
  </conditionalFormatting>
  <conditionalFormatting sqref="Q120:S120">
    <cfRule type="expression" dxfId="533" priority="514" stopIfTrue="1">
      <formula>ISERR</formula>
    </cfRule>
  </conditionalFormatting>
  <conditionalFormatting sqref="U120:V120">
    <cfRule type="expression" dxfId="532" priority="515" stopIfTrue="1">
      <formula>ISERR(U120)</formula>
    </cfRule>
  </conditionalFormatting>
  <conditionalFormatting sqref="G120">
    <cfRule type="expression" dxfId="531" priority="513" stopIfTrue="1">
      <formula>ISERR</formula>
    </cfRule>
  </conditionalFormatting>
  <conditionalFormatting sqref="L120">
    <cfRule type="expression" dxfId="530" priority="512" stopIfTrue="1">
      <formula>ISERR</formula>
    </cfRule>
  </conditionalFormatting>
  <conditionalFormatting sqref="L120">
    <cfRule type="expression" dxfId="529" priority="511" stopIfTrue="1">
      <formula>ISERR</formula>
    </cfRule>
  </conditionalFormatting>
  <conditionalFormatting sqref="T120">
    <cfRule type="expression" dxfId="528" priority="510" stopIfTrue="1">
      <formula>ISERR</formula>
    </cfRule>
  </conditionalFormatting>
  <conditionalFormatting sqref="F120">
    <cfRule type="expression" dxfId="527" priority="509" stopIfTrue="1">
      <formula>ISERR</formula>
    </cfRule>
  </conditionalFormatting>
  <conditionalFormatting sqref="H120">
    <cfRule type="expression" dxfId="526" priority="508" stopIfTrue="1">
      <formula>ISERR</formula>
    </cfRule>
  </conditionalFormatting>
  <conditionalFormatting sqref="J120">
    <cfRule type="expression" dxfId="525" priority="507" stopIfTrue="1">
      <formula>ISERR</formula>
    </cfRule>
  </conditionalFormatting>
  <conditionalFormatting sqref="E120">
    <cfRule type="expression" dxfId="524" priority="506" stopIfTrue="1">
      <formula>ISERR</formula>
    </cfRule>
  </conditionalFormatting>
  <conditionalFormatting sqref="O120">
    <cfRule type="expression" dxfId="523" priority="505" stopIfTrue="1">
      <formula>ISERR</formula>
    </cfRule>
  </conditionalFormatting>
  <conditionalFormatting sqref="I47">
    <cfRule type="expression" dxfId="522" priority="498" stopIfTrue="1">
      <formula>ISERR</formula>
    </cfRule>
  </conditionalFormatting>
  <conditionalFormatting sqref="Q12:T12 I12:N12 D12:F12">
    <cfRule type="expression" dxfId="521" priority="495" stopIfTrue="1">
      <formula>ISERR</formula>
    </cfRule>
  </conditionalFormatting>
  <conditionalFormatting sqref="U12:V12">
    <cfRule type="expression" dxfId="520" priority="496" stopIfTrue="1">
      <formula>ISERR(U12)</formula>
    </cfRule>
  </conditionalFormatting>
  <conditionalFormatting sqref="G12:H12">
    <cfRule type="expression" dxfId="519" priority="497" stopIfTrue="1">
      <formula>ISERR</formula>
    </cfRule>
  </conditionalFormatting>
  <conditionalFormatting sqref="P12">
    <cfRule type="expression" dxfId="518" priority="494" stopIfTrue="1">
      <formula>ISERR</formula>
    </cfRule>
  </conditionalFormatting>
  <conditionalFormatting sqref="O12">
    <cfRule type="expression" dxfId="517" priority="493" stopIfTrue="1">
      <formula>ISERR</formula>
    </cfRule>
  </conditionalFormatting>
  <conditionalFormatting sqref="A12">
    <cfRule type="expression" dxfId="516" priority="492" stopIfTrue="1">
      <formula>ISERR</formula>
    </cfRule>
  </conditionalFormatting>
  <conditionalFormatting sqref="P120">
    <cfRule type="expression" dxfId="515" priority="490" stopIfTrue="1">
      <formula>ISERR</formula>
    </cfRule>
  </conditionalFormatting>
  <conditionalFormatting sqref="C123">
    <cfRule type="expression" dxfId="514" priority="489" stopIfTrue="1">
      <formula>ISERR</formula>
    </cfRule>
  </conditionalFormatting>
  <conditionalFormatting sqref="I123">
    <cfRule type="expression" dxfId="513" priority="488" stopIfTrue="1">
      <formula>ISERR</formula>
    </cfRule>
  </conditionalFormatting>
  <conditionalFormatting sqref="K123">
    <cfRule type="expression" dxfId="512" priority="487" stopIfTrue="1">
      <formula>ISERR</formula>
    </cfRule>
  </conditionalFormatting>
  <conditionalFormatting sqref="N123">
    <cfRule type="expression" dxfId="511" priority="486" stopIfTrue="1">
      <formula>ISERR</formula>
    </cfRule>
  </conditionalFormatting>
  <conditionalFormatting sqref="M123">
    <cfRule type="expression" dxfId="510" priority="485" stopIfTrue="1">
      <formula>ISERR</formula>
    </cfRule>
  </conditionalFormatting>
  <conditionalFormatting sqref="Q123:S123">
    <cfRule type="expression" dxfId="509" priority="483" stopIfTrue="1">
      <formula>ISERR</formula>
    </cfRule>
  </conditionalFormatting>
  <conditionalFormatting sqref="U123:V123">
    <cfRule type="expression" dxfId="508" priority="484" stopIfTrue="1">
      <formula>ISERR(U123)</formula>
    </cfRule>
  </conditionalFormatting>
  <conditionalFormatting sqref="A123:B123">
    <cfRule type="expression" dxfId="507" priority="482" stopIfTrue="1">
      <formula>ISERR</formula>
    </cfRule>
  </conditionalFormatting>
  <conditionalFormatting sqref="G123">
    <cfRule type="expression" dxfId="506" priority="481" stopIfTrue="1">
      <formula>ISERR</formula>
    </cfRule>
  </conditionalFormatting>
  <conditionalFormatting sqref="L123">
    <cfRule type="expression" dxfId="505" priority="480" stopIfTrue="1">
      <formula>ISERR</formula>
    </cfRule>
  </conditionalFormatting>
  <conditionalFormatting sqref="L123">
    <cfRule type="expression" dxfId="504" priority="479" stopIfTrue="1">
      <formula>ISERR</formula>
    </cfRule>
  </conditionalFormatting>
  <conditionalFormatting sqref="T123">
    <cfRule type="expression" dxfId="503" priority="478" stopIfTrue="1">
      <formula>ISERR</formula>
    </cfRule>
  </conditionalFormatting>
  <conditionalFormatting sqref="F123">
    <cfRule type="expression" dxfId="502" priority="477" stopIfTrue="1">
      <formula>ISERR</formula>
    </cfRule>
  </conditionalFormatting>
  <conditionalFormatting sqref="D123">
    <cfRule type="expression" dxfId="501" priority="476" stopIfTrue="1">
      <formula>ISERR</formula>
    </cfRule>
  </conditionalFormatting>
  <conditionalFormatting sqref="H123">
    <cfRule type="expression" dxfId="500" priority="475" stopIfTrue="1">
      <formula>ISERR</formula>
    </cfRule>
  </conditionalFormatting>
  <conditionalFormatting sqref="J123">
    <cfRule type="expression" dxfId="499" priority="474" stopIfTrue="1">
      <formula>ISERR</formula>
    </cfRule>
  </conditionalFormatting>
  <conditionalFormatting sqref="O123">
    <cfRule type="expression" dxfId="498" priority="473" stopIfTrue="1">
      <formula>ISERR</formula>
    </cfRule>
  </conditionalFormatting>
  <conditionalFormatting sqref="E123">
    <cfRule type="expression" dxfId="497" priority="471" stopIfTrue="1">
      <formula>ISERR</formula>
    </cfRule>
  </conditionalFormatting>
  <conditionalFormatting sqref="O121:O122">
    <cfRule type="expression" dxfId="496" priority="465" stopIfTrue="1">
      <formula>ISERR</formula>
    </cfRule>
  </conditionalFormatting>
  <conditionalFormatting sqref="O121:O122">
    <cfRule type="expression" dxfId="495" priority="464" stopIfTrue="1">
      <formula>ISERR</formula>
    </cfRule>
  </conditionalFormatting>
  <conditionalFormatting sqref="P121:P122">
    <cfRule type="expression" dxfId="494" priority="463" stopIfTrue="1">
      <formula>ISERR</formula>
    </cfRule>
  </conditionalFormatting>
  <conditionalFormatting sqref="I148:J148">
    <cfRule type="expression" dxfId="493" priority="462" stopIfTrue="1">
      <formula>ISERR</formula>
    </cfRule>
  </conditionalFormatting>
  <conditionalFormatting sqref="I124">
    <cfRule type="expression" dxfId="492" priority="461" stopIfTrue="1">
      <formula>ISERR</formula>
    </cfRule>
  </conditionalFormatting>
  <conditionalFormatting sqref="K124">
    <cfRule type="expression" dxfId="491" priority="460" stopIfTrue="1">
      <formula>ISERR</formula>
    </cfRule>
  </conditionalFormatting>
  <conditionalFormatting sqref="N124">
    <cfRule type="expression" dxfId="490" priority="459" stopIfTrue="1">
      <formula>ISERR</formula>
    </cfRule>
  </conditionalFormatting>
  <conditionalFormatting sqref="M124">
    <cfRule type="expression" dxfId="489" priority="458" stopIfTrue="1">
      <formula>ISERR</formula>
    </cfRule>
  </conditionalFormatting>
  <conditionalFormatting sqref="Q124:S124">
    <cfRule type="expression" dxfId="488" priority="456" stopIfTrue="1">
      <formula>ISERR</formula>
    </cfRule>
  </conditionalFormatting>
  <conditionalFormatting sqref="U124:V124">
    <cfRule type="expression" dxfId="487" priority="457" stopIfTrue="1">
      <formula>ISERR(U124)</formula>
    </cfRule>
  </conditionalFormatting>
  <conditionalFormatting sqref="L124">
    <cfRule type="expression" dxfId="486" priority="454" stopIfTrue="1">
      <formula>ISERR</formula>
    </cfRule>
  </conditionalFormatting>
  <conditionalFormatting sqref="L124">
    <cfRule type="expression" dxfId="485" priority="453" stopIfTrue="1">
      <formula>ISERR</formula>
    </cfRule>
  </conditionalFormatting>
  <conditionalFormatting sqref="T124">
    <cfRule type="expression" dxfId="484" priority="452" stopIfTrue="1">
      <formula>ISERR</formula>
    </cfRule>
  </conditionalFormatting>
  <conditionalFormatting sqref="J124">
    <cfRule type="expression" dxfId="483" priority="450" stopIfTrue="1">
      <formula>ISERR</formula>
    </cfRule>
  </conditionalFormatting>
  <conditionalFormatting sqref="O124">
    <cfRule type="expression" dxfId="482" priority="449" stopIfTrue="1">
      <formula>ISERR</formula>
    </cfRule>
  </conditionalFormatting>
  <conditionalFormatting sqref="P124">
    <cfRule type="expression" dxfId="481" priority="448" stopIfTrue="1">
      <formula>ISERR</formula>
    </cfRule>
  </conditionalFormatting>
  <conditionalFormatting sqref="E124">
    <cfRule type="expression" dxfId="480" priority="444" stopIfTrue="1">
      <formula>ISERR</formula>
    </cfRule>
  </conditionalFormatting>
  <conditionalFormatting sqref="A124:A127">
    <cfRule type="expression" dxfId="479" priority="447" stopIfTrue="1">
      <formula>ISERR</formula>
    </cfRule>
  </conditionalFormatting>
  <conditionalFormatting sqref="F124">
    <cfRule type="expression" dxfId="478" priority="446" stopIfTrue="1">
      <formula>ISERR</formula>
    </cfRule>
  </conditionalFormatting>
  <conditionalFormatting sqref="D124:D127">
    <cfRule type="expression" dxfId="477" priority="445" stopIfTrue="1">
      <formula>ISERR</formula>
    </cfRule>
  </conditionalFormatting>
  <conditionalFormatting sqref="P30">
    <cfRule type="expression" dxfId="476" priority="434" stopIfTrue="1">
      <formula>ISERR</formula>
    </cfRule>
  </conditionalFormatting>
  <conditionalFormatting sqref="P48">
    <cfRule type="expression" dxfId="475" priority="433" stopIfTrue="1">
      <formula>ISERR</formula>
    </cfRule>
  </conditionalFormatting>
  <conditionalFormatting sqref="F125:F127">
    <cfRule type="expression" dxfId="474" priority="432" stopIfTrue="1">
      <formula>ISERR</formula>
    </cfRule>
  </conditionalFormatting>
  <conditionalFormatting sqref="E125:E127">
    <cfRule type="expression" dxfId="473" priority="431" stopIfTrue="1">
      <formula>ISERR</formula>
    </cfRule>
  </conditionalFormatting>
  <conditionalFormatting sqref="I125:I127">
    <cfRule type="expression" dxfId="472" priority="430" stopIfTrue="1">
      <formula>ISERR</formula>
    </cfRule>
  </conditionalFormatting>
  <conditionalFormatting sqref="N125:N127">
    <cfRule type="expression" dxfId="471" priority="429" stopIfTrue="1">
      <formula>ISERR</formula>
    </cfRule>
  </conditionalFormatting>
  <conditionalFormatting sqref="M125:M127">
    <cfRule type="expression" dxfId="470" priority="428" stopIfTrue="1">
      <formula>ISERR</formula>
    </cfRule>
  </conditionalFormatting>
  <conditionalFormatting sqref="U125:V127">
    <cfRule type="expression" dxfId="469" priority="427" stopIfTrue="1">
      <formula>ISERR(U125)</formula>
    </cfRule>
  </conditionalFormatting>
  <conditionalFormatting sqref="J125:J127">
    <cfRule type="expression" dxfId="468" priority="424" stopIfTrue="1">
      <formula>ISERR</formula>
    </cfRule>
  </conditionalFormatting>
  <conditionalFormatting sqref="O125:O127">
    <cfRule type="expression" dxfId="467" priority="423" stopIfTrue="1">
      <formula>ISERR</formula>
    </cfRule>
  </conditionalFormatting>
  <conditionalFormatting sqref="Q125:Q127">
    <cfRule type="expression" dxfId="466" priority="421" stopIfTrue="1">
      <formula>ISERR</formula>
    </cfRule>
  </conditionalFormatting>
  <conditionalFormatting sqref="R125:R127">
    <cfRule type="expression" dxfId="465" priority="420" stopIfTrue="1">
      <formula>ISERR</formula>
    </cfRule>
  </conditionalFormatting>
  <conditionalFormatting sqref="S125:S127">
    <cfRule type="expression" dxfId="464" priority="419" stopIfTrue="1">
      <formula>ISERR</formula>
    </cfRule>
  </conditionalFormatting>
  <conditionalFormatting sqref="T125:T127">
    <cfRule type="expression" dxfId="463" priority="418" stopIfTrue="1">
      <formula>ISERR</formula>
    </cfRule>
  </conditionalFormatting>
  <conditionalFormatting sqref="K125:K127">
    <cfRule type="expression" dxfId="462" priority="417" stopIfTrue="1">
      <formula>ISERR</formula>
    </cfRule>
  </conditionalFormatting>
  <conditionalFormatting sqref="L125:L127">
    <cfRule type="expression" dxfId="461" priority="416" stopIfTrue="1">
      <formula>ISERR</formula>
    </cfRule>
  </conditionalFormatting>
  <conditionalFormatting sqref="G124">
    <cfRule type="expression" dxfId="460" priority="412" stopIfTrue="1">
      <formula>ISERR</formula>
    </cfRule>
  </conditionalFormatting>
  <conditionalFormatting sqref="H124">
    <cfRule type="expression" dxfId="459" priority="411" stopIfTrue="1">
      <formula>ISERR</formula>
    </cfRule>
  </conditionalFormatting>
  <conditionalFormatting sqref="P123">
    <cfRule type="expression" dxfId="458" priority="410" stopIfTrue="1">
      <formula>ISERR</formula>
    </cfRule>
  </conditionalFormatting>
  <conditionalFormatting sqref="T19">
    <cfRule type="expression" dxfId="457" priority="408" stopIfTrue="1">
      <formula>ISERR</formula>
    </cfRule>
  </conditionalFormatting>
  <conditionalFormatting sqref="G125:G127">
    <cfRule type="expression" dxfId="456" priority="407" stopIfTrue="1">
      <formula>ISERR</formula>
    </cfRule>
  </conditionalFormatting>
  <conditionalFormatting sqref="H125:H127">
    <cfRule type="expression" dxfId="455" priority="406" stopIfTrue="1">
      <formula>ISERR</formula>
    </cfRule>
  </conditionalFormatting>
  <conditionalFormatting sqref="P125:P126">
    <cfRule type="expression" dxfId="454" priority="404" stopIfTrue="1">
      <formula>ISERR</formula>
    </cfRule>
  </conditionalFormatting>
  <conditionalFormatting sqref="P113">
    <cfRule type="expression" dxfId="453" priority="403" stopIfTrue="1">
      <formula>ISERR</formula>
    </cfRule>
  </conditionalFormatting>
  <conditionalFormatting sqref="I42">
    <cfRule type="expression" dxfId="452" priority="402" stopIfTrue="1">
      <formula>ISERR</formula>
    </cfRule>
  </conditionalFormatting>
  <conditionalFormatting sqref="J42:K42">
    <cfRule type="expression" dxfId="451" priority="401" stopIfTrue="1">
      <formula>ISERR</formula>
    </cfRule>
  </conditionalFormatting>
  <conditionalFormatting sqref="N42">
    <cfRule type="expression" dxfId="450" priority="400" stopIfTrue="1">
      <formula>ISERR</formula>
    </cfRule>
  </conditionalFormatting>
  <conditionalFormatting sqref="L42:M42">
    <cfRule type="expression" dxfId="449" priority="399" stopIfTrue="1">
      <formula>ISERR</formula>
    </cfRule>
  </conditionalFormatting>
  <conditionalFormatting sqref="Q42:T42">
    <cfRule type="expression" dxfId="448" priority="397" stopIfTrue="1">
      <formula>ISERR</formula>
    </cfRule>
  </conditionalFormatting>
  <conditionalFormatting sqref="U42:V42">
    <cfRule type="expression" dxfId="447" priority="398" stopIfTrue="1">
      <formula>ISERR(U42)</formula>
    </cfRule>
  </conditionalFormatting>
  <conditionalFormatting sqref="A42:B42">
    <cfRule type="expression" dxfId="446" priority="396" stopIfTrue="1">
      <formula>ISERR</formula>
    </cfRule>
  </conditionalFormatting>
  <conditionalFormatting sqref="G42:H42">
    <cfRule type="expression" dxfId="445" priority="395" stopIfTrue="1">
      <formula>ISERR</formula>
    </cfRule>
  </conditionalFormatting>
  <conditionalFormatting sqref="O42">
    <cfRule type="expression" dxfId="444" priority="393" stopIfTrue="1">
      <formula>ISERR</formula>
    </cfRule>
  </conditionalFormatting>
  <conditionalFormatting sqref="Q45:R45">
    <cfRule type="expression" dxfId="443" priority="392" stopIfTrue="1">
      <formula>ISERR</formula>
    </cfRule>
  </conditionalFormatting>
  <conditionalFormatting sqref="I45:N45 S45:T45">
    <cfRule type="expression" dxfId="442" priority="390" stopIfTrue="1">
      <formula>ISERR</formula>
    </cfRule>
  </conditionalFormatting>
  <conditionalFormatting sqref="U45:V45">
    <cfRule type="expression" dxfId="441" priority="391" stopIfTrue="1">
      <formula>ISERR(U45)</formula>
    </cfRule>
  </conditionalFormatting>
  <conditionalFormatting sqref="A45:B45">
    <cfRule type="expression" dxfId="440" priority="389" stopIfTrue="1">
      <formula>ISERR</formula>
    </cfRule>
  </conditionalFormatting>
  <conditionalFormatting sqref="G45:H45">
    <cfRule type="expression" dxfId="439" priority="388" stopIfTrue="1">
      <formula>ISERR</formula>
    </cfRule>
  </conditionalFormatting>
  <conditionalFormatting sqref="C45:F45">
    <cfRule type="expression" dxfId="438" priority="385" stopIfTrue="1">
      <formula>ISERR</formula>
    </cfRule>
  </conditionalFormatting>
  <conditionalFormatting sqref="I128">
    <cfRule type="expression" dxfId="437" priority="384" stopIfTrue="1">
      <formula>ISERR</formula>
    </cfRule>
  </conditionalFormatting>
  <conditionalFormatting sqref="N128">
    <cfRule type="expression" dxfId="436" priority="383" stopIfTrue="1">
      <formula>ISERR</formula>
    </cfRule>
  </conditionalFormatting>
  <conditionalFormatting sqref="M128">
    <cfRule type="expression" dxfId="435" priority="382" stopIfTrue="1">
      <formula>ISERR</formula>
    </cfRule>
  </conditionalFormatting>
  <conditionalFormatting sqref="U128:V128">
    <cfRule type="expression" dxfId="434" priority="381" stopIfTrue="1">
      <formula>ISERR(U128)</formula>
    </cfRule>
  </conditionalFormatting>
  <conditionalFormatting sqref="G128">
    <cfRule type="expression" dxfId="433" priority="380" stopIfTrue="1">
      <formula>ISERR</formula>
    </cfRule>
  </conditionalFormatting>
  <conditionalFormatting sqref="H128">
    <cfRule type="expression" dxfId="432" priority="379" stopIfTrue="1">
      <formula>ISERR</formula>
    </cfRule>
  </conditionalFormatting>
  <conditionalFormatting sqref="J128">
    <cfRule type="expression" dxfId="431" priority="378" stopIfTrue="1">
      <formula>ISERR</formula>
    </cfRule>
  </conditionalFormatting>
  <conditionalFormatting sqref="O128">
    <cfRule type="expression" dxfId="430" priority="377" stopIfTrue="1">
      <formula>ISERR</formula>
    </cfRule>
  </conditionalFormatting>
  <conditionalFormatting sqref="A128">
    <cfRule type="expression" dxfId="429" priority="375" stopIfTrue="1">
      <formula>ISERR</formula>
    </cfRule>
  </conditionalFormatting>
  <conditionalFormatting sqref="F128">
    <cfRule type="expression" dxfId="428" priority="374" stopIfTrue="1">
      <formula>ISERR</formula>
    </cfRule>
  </conditionalFormatting>
  <conditionalFormatting sqref="D128">
    <cfRule type="expression" dxfId="427" priority="373" stopIfTrue="1">
      <formula>ISERR</formula>
    </cfRule>
  </conditionalFormatting>
  <conditionalFormatting sqref="Q128">
    <cfRule type="expression" dxfId="426" priority="372" stopIfTrue="1">
      <formula>ISERR</formula>
    </cfRule>
  </conditionalFormatting>
  <conditionalFormatting sqref="R128">
    <cfRule type="expression" dxfId="425" priority="371" stopIfTrue="1">
      <formula>ISERR</formula>
    </cfRule>
  </conditionalFormatting>
  <conditionalFormatting sqref="S128">
    <cfRule type="expression" dxfId="424" priority="370" stopIfTrue="1">
      <formula>ISERR</formula>
    </cfRule>
  </conditionalFormatting>
  <conditionalFormatting sqref="T128">
    <cfRule type="expression" dxfId="423" priority="369" stopIfTrue="1">
      <formula>ISERR</formula>
    </cfRule>
  </conditionalFormatting>
  <conditionalFormatting sqref="K128">
    <cfRule type="expression" dxfId="422" priority="368" stopIfTrue="1">
      <formula>ISERR</formula>
    </cfRule>
  </conditionalFormatting>
  <conditionalFormatting sqref="L128">
    <cfRule type="expression" dxfId="421" priority="367" stopIfTrue="1">
      <formula>ISERR</formula>
    </cfRule>
  </conditionalFormatting>
  <conditionalFormatting sqref="E128">
    <cfRule type="expression" dxfId="420" priority="366" stopIfTrue="1">
      <formula>ISERR</formula>
    </cfRule>
  </conditionalFormatting>
  <conditionalFormatting sqref="C129:C130">
    <cfRule type="expression" dxfId="419" priority="341" stopIfTrue="1">
      <formula>ISERR</formula>
    </cfRule>
  </conditionalFormatting>
  <conditionalFormatting sqref="P127">
    <cfRule type="expression" dxfId="418" priority="342" stopIfTrue="1">
      <formula>ISERR</formula>
    </cfRule>
  </conditionalFormatting>
  <conditionalFormatting sqref="I129:I130">
    <cfRule type="expression" dxfId="417" priority="340" stopIfTrue="1">
      <formula>ISERR</formula>
    </cfRule>
  </conditionalFormatting>
  <conditionalFormatting sqref="K129:K130">
    <cfRule type="expression" dxfId="416" priority="339" stopIfTrue="1">
      <formula>ISERR</formula>
    </cfRule>
  </conditionalFormatting>
  <conditionalFormatting sqref="N129:N130">
    <cfRule type="expression" dxfId="415" priority="338" stopIfTrue="1">
      <formula>ISERR</formula>
    </cfRule>
  </conditionalFormatting>
  <conditionalFormatting sqref="M129:M130">
    <cfRule type="expression" dxfId="414" priority="337" stopIfTrue="1">
      <formula>ISERR</formula>
    </cfRule>
  </conditionalFormatting>
  <conditionalFormatting sqref="Q129:S130">
    <cfRule type="expression" dxfId="413" priority="335" stopIfTrue="1">
      <formula>ISERR</formula>
    </cfRule>
  </conditionalFormatting>
  <conditionalFormatting sqref="U129:V130">
    <cfRule type="expression" dxfId="412" priority="336" stopIfTrue="1">
      <formula>ISERR(U129)</formula>
    </cfRule>
  </conditionalFormatting>
  <conditionalFormatting sqref="A129:B130">
    <cfRule type="expression" dxfId="411" priority="334" stopIfTrue="1">
      <formula>ISERR</formula>
    </cfRule>
  </conditionalFormatting>
  <conditionalFormatting sqref="G129:G130">
    <cfRule type="expression" dxfId="410" priority="333" stopIfTrue="1">
      <formula>ISERR</formula>
    </cfRule>
  </conditionalFormatting>
  <conditionalFormatting sqref="L129:L130">
    <cfRule type="expression" dxfId="409" priority="332" stopIfTrue="1">
      <formula>ISERR</formula>
    </cfRule>
  </conditionalFormatting>
  <conditionalFormatting sqref="L129:L130">
    <cfRule type="expression" dxfId="408" priority="331" stopIfTrue="1">
      <formula>ISERR</formula>
    </cfRule>
  </conditionalFormatting>
  <conditionalFormatting sqref="T129:T130">
    <cfRule type="expression" dxfId="407" priority="330" stopIfTrue="1">
      <formula>ISERR</formula>
    </cfRule>
  </conditionalFormatting>
  <conditionalFormatting sqref="F129:F130">
    <cfRule type="expression" dxfId="406" priority="329" stopIfTrue="1">
      <formula>ISERR</formula>
    </cfRule>
  </conditionalFormatting>
  <conditionalFormatting sqref="D129:D130">
    <cfRule type="expression" dxfId="405" priority="328" stopIfTrue="1">
      <formula>ISERR</formula>
    </cfRule>
  </conditionalFormatting>
  <conditionalFormatting sqref="H129:H130">
    <cfRule type="expression" dxfId="404" priority="327" stopIfTrue="1">
      <formula>ISERR</formula>
    </cfRule>
  </conditionalFormatting>
  <conditionalFormatting sqref="J129:J130">
    <cfRule type="expression" dxfId="403" priority="326" stopIfTrue="1">
      <formula>ISERR</formula>
    </cfRule>
  </conditionalFormatting>
  <conditionalFormatting sqref="O129:O130">
    <cfRule type="expression" dxfId="402" priority="325" stopIfTrue="1">
      <formula>ISERR</formula>
    </cfRule>
  </conditionalFormatting>
  <conditionalFormatting sqref="E129:E130">
    <cfRule type="expression" dxfId="401" priority="323" stopIfTrue="1">
      <formula>ISERR</formula>
    </cfRule>
  </conditionalFormatting>
  <conditionalFormatting sqref="E129:E130">
    <cfRule type="expression" dxfId="400" priority="322" stopIfTrue="1">
      <formula>ISERR</formula>
    </cfRule>
  </conditionalFormatting>
  <conditionalFormatting sqref="P128">
    <cfRule type="expression" dxfId="399" priority="317" stopIfTrue="1">
      <formula>ISERR</formula>
    </cfRule>
  </conditionalFormatting>
  <conditionalFormatting sqref="O45">
    <cfRule type="expression" dxfId="398" priority="315" stopIfTrue="1">
      <formula>ISERR</formula>
    </cfRule>
  </conditionalFormatting>
  <conditionalFormatting sqref="Q43:R43">
    <cfRule type="expression" dxfId="397" priority="314" stopIfTrue="1">
      <formula>ISERR</formula>
    </cfRule>
  </conditionalFormatting>
  <conditionalFormatting sqref="I43:N43 S43:T43">
    <cfRule type="expression" dxfId="396" priority="312" stopIfTrue="1">
      <formula>ISERR</formula>
    </cfRule>
  </conditionalFormatting>
  <conditionalFormatting sqref="U43:V43">
    <cfRule type="expression" dxfId="395" priority="313" stopIfTrue="1">
      <formula>ISERR(U43)</formula>
    </cfRule>
  </conditionalFormatting>
  <conditionalFormatting sqref="A43:B43">
    <cfRule type="expression" dxfId="394" priority="311" stopIfTrue="1">
      <formula>ISERR</formula>
    </cfRule>
  </conditionalFormatting>
  <conditionalFormatting sqref="G43:H43">
    <cfRule type="expression" dxfId="393" priority="310" stopIfTrue="1">
      <formula>ISERR</formula>
    </cfRule>
  </conditionalFormatting>
  <conditionalFormatting sqref="C43:F43">
    <cfRule type="expression" dxfId="392" priority="309" stopIfTrue="1">
      <formula>ISERR</formula>
    </cfRule>
  </conditionalFormatting>
  <conditionalFormatting sqref="P43">
    <cfRule type="expression" dxfId="391" priority="308" stopIfTrue="1">
      <formula>ISERR</formula>
    </cfRule>
  </conditionalFormatting>
  <conditionalFormatting sqref="O43">
    <cfRule type="expression" dxfId="390" priority="307" stopIfTrue="1">
      <formula>ISERR</formula>
    </cfRule>
  </conditionalFormatting>
  <conditionalFormatting sqref="C131:C133">
    <cfRule type="expression" dxfId="389" priority="306" stopIfTrue="1">
      <formula>ISERR</formula>
    </cfRule>
  </conditionalFormatting>
  <conditionalFormatting sqref="I131:I133">
    <cfRule type="expression" dxfId="388" priority="305" stopIfTrue="1">
      <formula>ISERR</formula>
    </cfRule>
  </conditionalFormatting>
  <conditionalFormatting sqref="K131:K133">
    <cfRule type="expression" dxfId="387" priority="304" stopIfTrue="1">
      <formula>ISERR</formula>
    </cfRule>
  </conditionalFormatting>
  <conditionalFormatting sqref="N131:N133">
    <cfRule type="expression" dxfId="386" priority="303" stopIfTrue="1">
      <formula>ISERR</formula>
    </cfRule>
  </conditionalFormatting>
  <conditionalFormatting sqref="M131:M133">
    <cfRule type="expression" dxfId="385" priority="302" stopIfTrue="1">
      <formula>ISERR</formula>
    </cfRule>
  </conditionalFormatting>
  <conditionalFormatting sqref="Q131:S133">
    <cfRule type="expression" dxfId="384" priority="300" stopIfTrue="1">
      <formula>ISERR</formula>
    </cfRule>
  </conditionalFormatting>
  <conditionalFormatting sqref="U131:V133">
    <cfRule type="expression" dxfId="383" priority="301" stopIfTrue="1">
      <formula>ISERR(U131)</formula>
    </cfRule>
  </conditionalFormatting>
  <conditionalFormatting sqref="A131:B133">
    <cfRule type="expression" dxfId="382" priority="299" stopIfTrue="1">
      <formula>ISERR</formula>
    </cfRule>
  </conditionalFormatting>
  <conditionalFormatting sqref="G131:G133">
    <cfRule type="expression" dxfId="381" priority="298" stopIfTrue="1">
      <formula>ISERR</formula>
    </cfRule>
  </conditionalFormatting>
  <conditionalFormatting sqref="L131:L133">
    <cfRule type="expression" dxfId="380" priority="297" stopIfTrue="1">
      <formula>ISERR</formula>
    </cfRule>
  </conditionalFormatting>
  <conditionalFormatting sqref="L131:L133">
    <cfRule type="expression" dxfId="379" priority="296" stopIfTrue="1">
      <formula>ISERR</formula>
    </cfRule>
  </conditionalFormatting>
  <conditionalFormatting sqref="T131:T133">
    <cfRule type="expression" dxfId="378" priority="295" stopIfTrue="1">
      <formula>ISERR</formula>
    </cfRule>
  </conditionalFormatting>
  <conditionalFormatting sqref="F131:F133">
    <cfRule type="expression" dxfId="377" priority="294" stopIfTrue="1">
      <formula>ISERR</formula>
    </cfRule>
  </conditionalFormatting>
  <conditionalFormatting sqref="D131:D133">
    <cfRule type="expression" dxfId="376" priority="293" stopIfTrue="1">
      <formula>ISERR</formula>
    </cfRule>
  </conditionalFormatting>
  <conditionalFormatting sqref="H131:H133">
    <cfRule type="expression" dxfId="375" priority="292" stopIfTrue="1">
      <formula>ISERR</formula>
    </cfRule>
  </conditionalFormatting>
  <conditionalFormatting sqref="J131:J133">
    <cfRule type="expression" dxfId="374" priority="291" stopIfTrue="1">
      <formula>ISERR</formula>
    </cfRule>
  </conditionalFormatting>
  <conditionalFormatting sqref="O131:O133">
    <cfRule type="expression" dxfId="373" priority="290" stopIfTrue="1">
      <formula>ISERR</formula>
    </cfRule>
  </conditionalFormatting>
  <conditionalFormatting sqref="E131:E133">
    <cfRule type="expression" dxfId="372" priority="288" stopIfTrue="1">
      <formula>ISERR</formula>
    </cfRule>
  </conditionalFormatting>
  <conditionalFormatting sqref="E131:E133">
    <cfRule type="expression" dxfId="371" priority="287" stopIfTrue="1">
      <formula>ISERR</formula>
    </cfRule>
  </conditionalFormatting>
  <conditionalFormatting sqref="P129">
    <cfRule type="expression" dxfId="370" priority="284" stopIfTrue="1">
      <formula>ISERR</formula>
    </cfRule>
  </conditionalFormatting>
  <conditionalFormatting sqref="P130">
    <cfRule type="expression" dxfId="369" priority="276" stopIfTrue="1">
      <formula>ISERR</formula>
    </cfRule>
  </conditionalFormatting>
  <conditionalFormatting sqref="P131:P132">
    <cfRule type="expression" dxfId="368" priority="273" stopIfTrue="1">
      <formula>ISERR</formula>
    </cfRule>
  </conditionalFormatting>
  <conditionalFormatting sqref="Q13:T13 I13:N13 D13:F13">
    <cfRule type="expression" dxfId="367" priority="270" stopIfTrue="1">
      <formula>ISERR</formula>
    </cfRule>
  </conditionalFormatting>
  <conditionalFormatting sqref="U13:V13">
    <cfRule type="expression" dxfId="366" priority="271" stopIfTrue="1">
      <formula>ISERR(U13)</formula>
    </cfRule>
  </conditionalFormatting>
  <conditionalFormatting sqref="G13:H13">
    <cfRule type="expression" dxfId="365" priority="272" stopIfTrue="1">
      <formula>ISERR</formula>
    </cfRule>
  </conditionalFormatting>
  <conditionalFormatting sqref="O13">
    <cfRule type="expression" dxfId="364" priority="269" stopIfTrue="1">
      <formula>ISERR</formula>
    </cfRule>
  </conditionalFormatting>
  <conditionalFormatting sqref="A13">
    <cfRule type="expression" dxfId="363" priority="268" stopIfTrue="1">
      <formula>ISERR</formula>
    </cfRule>
  </conditionalFormatting>
  <conditionalFormatting sqref="P13">
    <cfRule type="expression" dxfId="362" priority="267" stopIfTrue="1">
      <formula>ISERR</formula>
    </cfRule>
  </conditionalFormatting>
  <conditionalFormatting sqref="Q44:R44">
    <cfRule type="expression" dxfId="361" priority="266" stopIfTrue="1">
      <formula>ISERR</formula>
    </cfRule>
  </conditionalFormatting>
  <conditionalFormatting sqref="I44:N44 S44:T44">
    <cfRule type="expression" dxfId="360" priority="264" stopIfTrue="1">
      <formula>ISERR</formula>
    </cfRule>
  </conditionalFormatting>
  <conditionalFormatting sqref="U44:V44">
    <cfRule type="expression" dxfId="359" priority="265" stopIfTrue="1">
      <formula>ISERR(U44)</formula>
    </cfRule>
  </conditionalFormatting>
  <conditionalFormatting sqref="A44:B44">
    <cfRule type="expression" dxfId="358" priority="263" stopIfTrue="1">
      <formula>ISERR</formula>
    </cfRule>
  </conditionalFormatting>
  <conditionalFormatting sqref="G44:H44">
    <cfRule type="expression" dxfId="357" priority="262" stopIfTrue="1">
      <formula>ISERR</formula>
    </cfRule>
  </conditionalFormatting>
  <conditionalFormatting sqref="C44:F44">
    <cfRule type="expression" dxfId="356" priority="261" stopIfTrue="1">
      <formula>ISERR</formula>
    </cfRule>
  </conditionalFormatting>
  <conditionalFormatting sqref="O44">
    <cfRule type="expression" dxfId="355" priority="260" stopIfTrue="1">
      <formula>ISERR</formula>
    </cfRule>
  </conditionalFormatting>
  <conditionalFormatting sqref="P44">
    <cfRule type="expression" dxfId="354" priority="259" stopIfTrue="1">
      <formula>ISERR</formula>
    </cfRule>
  </conditionalFormatting>
  <conditionalFormatting sqref="C134">
    <cfRule type="expression" dxfId="353" priority="258" stopIfTrue="1">
      <formula>ISERR</formula>
    </cfRule>
  </conditionalFormatting>
  <conditionalFormatting sqref="I134">
    <cfRule type="expression" dxfId="352" priority="257" stopIfTrue="1">
      <formula>ISERR</formula>
    </cfRule>
  </conditionalFormatting>
  <conditionalFormatting sqref="N134">
    <cfRule type="expression" dxfId="351" priority="255" stopIfTrue="1">
      <formula>ISERR</formula>
    </cfRule>
  </conditionalFormatting>
  <conditionalFormatting sqref="M134">
    <cfRule type="expression" dxfId="350" priority="254" stopIfTrue="1">
      <formula>ISERR</formula>
    </cfRule>
  </conditionalFormatting>
  <conditionalFormatting sqref="Q134:S134">
    <cfRule type="expression" dxfId="349" priority="253" stopIfTrue="1">
      <formula>ISERR</formula>
    </cfRule>
  </conditionalFormatting>
  <conditionalFormatting sqref="A134:B134">
    <cfRule type="expression" dxfId="348" priority="252" stopIfTrue="1">
      <formula>ISERR</formula>
    </cfRule>
  </conditionalFormatting>
  <conditionalFormatting sqref="G134">
    <cfRule type="expression" dxfId="347" priority="251" stopIfTrue="1">
      <formula>ISERR</formula>
    </cfRule>
  </conditionalFormatting>
  <conditionalFormatting sqref="T134">
    <cfRule type="expression" dxfId="346" priority="248" stopIfTrue="1">
      <formula>ISERR</formula>
    </cfRule>
  </conditionalFormatting>
  <conditionalFormatting sqref="F134">
    <cfRule type="expression" dxfId="345" priority="247" stopIfTrue="1">
      <formula>ISERR</formula>
    </cfRule>
  </conditionalFormatting>
  <conditionalFormatting sqref="D134">
    <cfRule type="expression" dxfId="344" priority="246" stopIfTrue="1">
      <formula>ISERR</formula>
    </cfRule>
  </conditionalFormatting>
  <conditionalFormatting sqref="H134">
    <cfRule type="expression" dxfId="343" priority="245" stopIfTrue="1">
      <formula>ISERR</formula>
    </cfRule>
  </conditionalFormatting>
  <conditionalFormatting sqref="J134">
    <cfRule type="expression" dxfId="342" priority="244" stopIfTrue="1">
      <formula>ISERR</formula>
    </cfRule>
  </conditionalFormatting>
  <conditionalFormatting sqref="O134">
    <cfRule type="expression" dxfId="341" priority="243" stopIfTrue="1">
      <formula>ISERR</formula>
    </cfRule>
  </conditionalFormatting>
  <conditionalFormatting sqref="E134">
    <cfRule type="expression" dxfId="340" priority="241" stopIfTrue="1">
      <formula>ISERR</formula>
    </cfRule>
  </conditionalFormatting>
  <conditionalFormatting sqref="E134">
    <cfRule type="expression" dxfId="339" priority="240" stopIfTrue="1">
      <formula>ISERR</formula>
    </cfRule>
  </conditionalFormatting>
  <conditionalFormatting sqref="U134:V134">
    <cfRule type="expression" dxfId="338" priority="239" stopIfTrue="1">
      <formula>ISERR(U134)</formula>
    </cfRule>
  </conditionalFormatting>
  <conditionalFormatting sqref="K134">
    <cfRule type="expression" dxfId="337" priority="237" stopIfTrue="1">
      <formula>ISERR</formula>
    </cfRule>
  </conditionalFormatting>
  <conditionalFormatting sqref="L134">
    <cfRule type="expression" dxfId="336" priority="236" stopIfTrue="1">
      <formula>ISERR</formula>
    </cfRule>
  </conditionalFormatting>
  <conditionalFormatting sqref="L134">
    <cfRule type="expression" dxfId="335" priority="235" stopIfTrue="1">
      <formula>ISERR</formula>
    </cfRule>
  </conditionalFormatting>
  <conditionalFormatting sqref="P133">
    <cfRule type="expression" dxfId="334" priority="233" stopIfTrue="1">
      <formula>ISERR</formula>
    </cfRule>
  </conditionalFormatting>
  <conditionalFormatting sqref="C135">
    <cfRule type="expression" dxfId="333" priority="232" stopIfTrue="1">
      <formula>ISERR</formula>
    </cfRule>
  </conditionalFormatting>
  <conditionalFormatting sqref="I135">
    <cfRule type="expression" dxfId="332" priority="231" stopIfTrue="1">
      <formula>ISERR</formula>
    </cfRule>
  </conditionalFormatting>
  <conditionalFormatting sqref="K135">
    <cfRule type="expression" dxfId="331" priority="230" stopIfTrue="1">
      <formula>ISERR</formula>
    </cfRule>
  </conditionalFormatting>
  <conditionalFormatting sqref="N135">
    <cfRule type="expression" dxfId="330" priority="229" stopIfTrue="1">
      <formula>ISERR</formula>
    </cfRule>
  </conditionalFormatting>
  <conditionalFormatting sqref="M135">
    <cfRule type="expression" dxfId="329" priority="228" stopIfTrue="1">
      <formula>ISERR</formula>
    </cfRule>
  </conditionalFormatting>
  <conditionalFormatting sqref="Q135:S135">
    <cfRule type="expression" dxfId="328" priority="227" stopIfTrue="1">
      <formula>ISERR</formula>
    </cfRule>
  </conditionalFormatting>
  <conditionalFormatting sqref="A135:B135">
    <cfRule type="expression" dxfId="327" priority="226" stopIfTrue="1">
      <formula>ISERR</formula>
    </cfRule>
  </conditionalFormatting>
  <conditionalFormatting sqref="G135">
    <cfRule type="expression" dxfId="326" priority="225" stopIfTrue="1">
      <formula>ISERR</formula>
    </cfRule>
  </conditionalFormatting>
  <conditionalFormatting sqref="L135">
    <cfRule type="expression" dxfId="325" priority="224" stopIfTrue="1">
      <formula>ISERR</formula>
    </cfRule>
  </conditionalFormatting>
  <conditionalFormatting sqref="L135">
    <cfRule type="expression" dxfId="324" priority="223" stopIfTrue="1">
      <formula>ISERR</formula>
    </cfRule>
  </conditionalFormatting>
  <conditionalFormatting sqref="T135">
    <cfRule type="expression" dxfId="323" priority="222" stopIfTrue="1">
      <formula>ISERR</formula>
    </cfRule>
  </conditionalFormatting>
  <conditionalFormatting sqref="F135">
    <cfRule type="expression" dxfId="322" priority="221" stopIfTrue="1">
      <formula>ISERR</formula>
    </cfRule>
  </conditionalFormatting>
  <conditionalFormatting sqref="D135">
    <cfRule type="expression" dxfId="321" priority="220" stopIfTrue="1">
      <formula>ISERR</formula>
    </cfRule>
  </conditionalFormatting>
  <conditionalFormatting sqref="H135">
    <cfRule type="expression" dxfId="320" priority="219" stopIfTrue="1">
      <formula>ISERR</formula>
    </cfRule>
  </conditionalFormatting>
  <conditionalFormatting sqref="J135">
    <cfRule type="expression" dxfId="319" priority="218" stopIfTrue="1">
      <formula>ISERR</formula>
    </cfRule>
  </conditionalFormatting>
  <conditionalFormatting sqref="O135">
    <cfRule type="expression" dxfId="318" priority="217" stopIfTrue="1">
      <formula>ISERR</formula>
    </cfRule>
  </conditionalFormatting>
  <conditionalFormatting sqref="E135">
    <cfRule type="expression" dxfId="317" priority="215" stopIfTrue="1">
      <formula>ISERR</formula>
    </cfRule>
  </conditionalFormatting>
  <conditionalFormatting sqref="E135">
    <cfRule type="expression" dxfId="316" priority="214" stopIfTrue="1">
      <formula>ISERR</formula>
    </cfRule>
  </conditionalFormatting>
  <conditionalFormatting sqref="U135:V135">
    <cfRule type="expression" dxfId="315" priority="213" stopIfTrue="1">
      <formula>ISERR(U135)</formula>
    </cfRule>
  </conditionalFormatting>
  <conditionalFormatting sqref="P134">
    <cfRule type="expression" dxfId="314" priority="207" stopIfTrue="1">
      <formula>ISERR</formula>
    </cfRule>
  </conditionalFormatting>
  <conditionalFormatting sqref="M136">
    <cfRule type="expression" dxfId="313" priority="201" stopIfTrue="1">
      <formula>ISERR</formula>
    </cfRule>
  </conditionalFormatting>
  <conditionalFormatting sqref="I136">
    <cfRule type="expression" dxfId="312" priority="204" stopIfTrue="1">
      <formula>ISERR</formula>
    </cfRule>
  </conditionalFormatting>
  <conditionalFormatting sqref="K136">
    <cfRule type="expression" dxfId="311" priority="203" stopIfTrue="1">
      <formula>ISERR</formula>
    </cfRule>
  </conditionalFormatting>
  <conditionalFormatting sqref="N136">
    <cfRule type="expression" dxfId="310" priority="202" stopIfTrue="1">
      <formula>ISERR</formula>
    </cfRule>
  </conditionalFormatting>
  <conditionalFormatting sqref="Q136:S136">
    <cfRule type="expression" dxfId="309" priority="200" stopIfTrue="1">
      <formula>ISERR</formula>
    </cfRule>
  </conditionalFormatting>
  <conditionalFormatting sqref="T136">
    <cfRule type="expression" dxfId="308" priority="196" stopIfTrue="1">
      <formula>ISERR</formula>
    </cfRule>
  </conditionalFormatting>
  <conditionalFormatting sqref="G136">
    <cfRule type="expression" dxfId="307" priority="199" stopIfTrue="1">
      <formula>ISERR</formula>
    </cfRule>
  </conditionalFormatting>
  <conditionalFormatting sqref="L136">
    <cfRule type="expression" dxfId="306" priority="198" stopIfTrue="1">
      <formula>ISERR</formula>
    </cfRule>
  </conditionalFormatting>
  <conditionalFormatting sqref="L136">
    <cfRule type="expression" dxfId="305" priority="197" stopIfTrue="1">
      <formula>ISERR</formula>
    </cfRule>
  </conditionalFormatting>
  <conditionalFormatting sqref="O136">
    <cfRule type="expression" dxfId="304" priority="193" stopIfTrue="1">
      <formula>ISERR</formula>
    </cfRule>
  </conditionalFormatting>
  <conditionalFormatting sqref="H136">
    <cfRule type="expression" dxfId="303" priority="195" stopIfTrue="1">
      <formula>ISERR</formula>
    </cfRule>
  </conditionalFormatting>
  <conditionalFormatting sqref="J136">
    <cfRule type="expression" dxfId="302" priority="194" stopIfTrue="1">
      <formula>ISERR</formula>
    </cfRule>
  </conditionalFormatting>
  <conditionalFormatting sqref="U136:V136">
    <cfRule type="expression" dxfId="301" priority="191" stopIfTrue="1">
      <formula>ISERR(U136)</formula>
    </cfRule>
  </conditionalFormatting>
  <conditionalFormatting sqref="E136">
    <cfRule type="expression" dxfId="300" priority="187" stopIfTrue="1">
      <formula>ISERR</formula>
    </cfRule>
  </conditionalFormatting>
  <conditionalFormatting sqref="A136">
    <cfRule type="expression" dxfId="299" priority="190" stopIfTrue="1">
      <formula>ISERR</formula>
    </cfRule>
  </conditionalFormatting>
  <conditionalFormatting sqref="F136">
    <cfRule type="expression" dxfId="298" priority="189" stopIfTrue="1">
      <formula>ISERR</formula>
    </cfRule>
  </conditionalFormatting>
  <conditionalFormatting sqref="D136">
    <cfRule type="expression" dxfId="297" priority="188" stopIfTrue="1">
      <formula>ISERR</formula>
    </cfRule>
  </conditionalFormatting>
  <conditionalFormatting sqref="K146">
    <cfRule type="expression" dxfId="296" priority="185" stopIfTrue="1">
      <formula>ISERR</formula>
    </cfRule>
  </conditionalFormatting>
  <conditionalFormatting sqref="P45">
    <cfRule type="expression" dxfId="295" priority="182" stopIfTrue="1">
      <formula>ISERR</formula>
    </cfRule>
  </conditionalFormatting>
  <conditionalFormatting sqref="M137:M138">
    <cfRule type="expression" dxfId="294" priority="176" stopIfTrue="1">
      <formula>ISERR</formula>
    </cfRule>
  </conditionalFormatting>
  <conditionalFormatting sqref="I137:I138">
    <cfRule type="expression" dxfId="293" priority="179" stopIfTrue="1">
      <formula>ISERR</formula>
    </cfRule>
  </conditionalFormatting>
  <conditionalFormatting sqref="K137:K138">
    <cfRule type="expression" dxfId="292" priority="178" stopIfTrue="1">
      <formula>ISERR</formula>
    </cfRule>
  </conditionalFormatting>
  <conditionalFormatting sqref="N137:N138">
    <cfRule type="expression" dxfId="291" priority="177" stopIfTrue="1">
      <formula>ISERR</formula>
    </cfRule>
  </conditionalFormatting>
  <conditionalFormatting sqref="Q137:S138">
    <cfRule type="expression" dxfId="290" priority="175" stopIfTrue="1">
      <formula>ISERR</formula>
    </cfRule>
  </conditionalFormatting>
  <conditionalFormatting sqref="T137:T138">
    <cfRule type="expression" dxfId="289" priority="171" stopIfTrue="1">
      <formula>ISERR</formula>
    </cfRule>
  </conditionalFormatting>
  <conditionalFormatting sqref="G137">
    <cfRule type="expression" dxfId="288" priority="174" stopIfTrue="1">
      <formula>ISERR</formula>
    </cfRule>
  </conditionalFormatting>
  <conditionalFormatting sqref="L137">
    <cfRule type="expression" dxfId="287" priority="173" stopIfTrue="1">
      <formula>ISERR</formula>
    </cfRule>
  </conditionalFormatting>
  <conditionalFormatting sqref="L137">
    <cfRule type="expression" dxfId="286" priority="172" stopIfTrue="1">
      <formula>ISERR</formula>
    </cfRule>
  </conditionalFormatting>
  <conditionalFormatting sqref="O137:O138">
    <cfRule type="expression" dxfId="285" priority="168" stopIfTrue="1">
      <formula>ISERR</formula>
    </cfRule>
  </conditionalFormatting>
  <conditionalFormatting sqref="H137">
    <cfRule type="expression" dxfId="284" priority="170" stopIfTrue="1">
      <formula>ISERR</formula>
    </cfRule>
  </conditionalFormatting>
  <conditionalFormatting sqref="J137:J138">
    <cfRule type="expression" dxfId="283" priority="169" stopIfTrue="1">
      <formula>ISERR</formula>
    </cfRule>
  </conditionalFormatting>
  <conditionalFormatting sqref="U137:V138">
    <cfRule type="expression" dxfId="282" priority="166" stopIfTrue="1">
      <formula>ISERR(U137)</formula>
    </cfRule>
  </conditionalFormatting>
  <conditionalFormatting sqref="A137:A138">
    <cfRule type="expression" dxfId="281" priority="165" stopIfTrue="1">
      <formula>ISERR</formula>
    </cfRule>
  </conditionalFormatting>
  <conditionalFormatting sqref="F137:F138">
    <cfRule type="expression" dxfId="280" priority="164" stopIfTrue="1">
      <formula>ISERR</formula>
    </cfRule>
  </conditionalFormatting>
  <conditionalFormatting sqref="D137:D138">
    <cfRule type="expression" dxfId="279" priority="163" stopIfTrue="1">
      <formula>ISERR</formula>
    </cfRule>
  </conditionalFormatting>
  <conditionalFormatting sqref="E137:E138">
    <cfRule type="expression" dxfId="278" priority="162" stopIfTrue="1">
      <formula>ISERR</formula>
    </cfRule>
  </conditionalFormatting>
  <conditionalFormatting sqref="Q18:S18 I18:N18 A18 D18:F18">
    <cfRule type="expression" dxfId="277" priority="160" stopIfTrue="1">
      <formula>ISERR</formula>
    </cfRule>
  </conditionalFormatting>
  <conditionalFormatting sqref="U18:V18">
    <cfRule type="expression" dxfId="276" priority="161" stopIfTrue="1">
      <formula>ISERR(U18)</formula>
    </cfRule>
  </conditionalFormatting>
  <conditionalFormatting sqref="G18:H18">
    <cfRule type="expression" dxfId="275" priority="159" stopIfTrue="1">
      <formula>ISERR</formula>
    </cfRule>
  </conditionalFormatting>
  <conditionalFormatting sqref="O18:P18">
    <cfRule type="expression" dxfId="274" priority="158" stopIfTrue="1">
      <formula>ISERR</formula>
    </cfRule>
  </conditionalFormatting>
  <conditionalFormatting sqref="T18">
    <cfRule type="expression" dxfId="273" priority="157" stopIfTrue="1">
      <formula>ISERR</formula>
    </cfRule>
  </conditionalFormatting>
  <conditionalFormatting sqref="P135">
    <cfRule type="expression" dxfId="272" priority="155" stopIfTrue="1">
      <formula>ISERR</formula>
    </cfRule>
  </conditionalFormatting>
  <conditionalFormatting sqref="P136">
    <cfRule type="expression" dxfId="271" priority="154" stopIfTrue="1">
      <formula>ISERR</formula>
    </cfRule>
  </conditionalFormatting>
  <conditionalFormatting sqref="P14">
    <cfRule type="expression" dxfId="270" priority="153" stopIfTrue="1">
      <formula>ISERR</formula>
    </cfRule>
  </conditionalFormatting>
  <conditionalFormatting sqref="L138">
    <cfRule type="expression" dxfId="269" priority="151" stopIfTrue="1">
      <formula>ISERR</formula>
    </cfRule>
  </conditionalFormatting>
  <conditionalFormatting sqref="L138">
    <cfRule type="expression" dxfId="268" priority="150" stopIfTrue="1">
      <formula>ISERR</formula>
    </cfRule>
  </conditionalFormatting>
  <conditionalFormatting sqref="G138">
    <cfRule type="expression" dxfId="267" priority="146" stopIfTrue="1">
      <formula>ISERR</formula>
    </cfRule>
  </conditionalFormatting>
  <conditionalFormatting sqref="P137">
    <cfRule type="expression" dxfId="266" priority="148" stopIfTrue="1">
      <formula>ISERR</formula>
    </cfRule>
  </conditionalFormatting>
  <conditionalFormatting sqref="G19:H19">
    <cfRule type="expression" dxfId="265" priority="147" stopIfTrue="1">
      <formula>ISERR</formula>
    </cfRule>
  </conditionalFormatting>
  <conditionalFormatting sqref="H138">
    <cfRule type="expression" dxfId="264" priority="145" stopIfTrue="1">
      <formula>ISERR</formula>
    </cfRule>
  </conditionalFormatting>
  <conditionalFormatting sqref="M139:M141">
    <cfRule type="expression" dxfId="263" priority="140" stopIfTrue="1">
      <formula>ISERR</formula>
    </cfRule>
  </conditionalFormatting>
  <conditionalFormatting sqref="I139:I141">
    <cfRule type="expression" dxfId="262" priority="143" stopIfTrue="1">
      <formula>ISERR</formula>
    </cfRule>
  </conditionalFormatting>
  <conditionalFormatting sqref="K139:K141">
    <cfRule type="expression" dxfId="261" priority="142" stopIfTrue="1">
      <formula>ISERR</formula>
    </cfRule>
  </conditionalFormatting>
  <conditionalFormatting sqref="N139:N141">
    <cfRule type="expression" dxfId="260" priority="141" stopIfTrue="1">
      <formula>ISERR</formula>
    </cfRule>
  </conditionalFormatting>
  <conditionalFormatting sqref="Q139:S141">
    <cfRule type="expression" dxfId="259" priority="139" stopIfTrue="1">
      <formula>ISERR</formula>
    </cfRule>
  </conditionalFormatting>
  <conditionalFormatting sqref="T139:T141">
    <cfRule type="expression" dxfId="258" priority="135" stopIfTrue="1">
      <formula>ISERR</formula>
    </cfRule>
  </conditionalFormatting>
  <conditionalFormatting sqref="G139:G141">
    <cfRule type="expression" dxfId="257" priority="138" stopIfTrue="1">
      <formula>ISERR</formula>
    </cfRule>
  </conditionalFormatting>
  <conditionalFormatting sqref="L139:L141">
    <cfRule type="expression" dxfId="256" priority="137" stopIfTrue="1">
      <formula>ISERR</formula>
    </cfRule>
  </conditionalFormatting>
  <conditionalFormatting sqref="L139:L141">
    <cfRule type="expression" dxfId="255" priority="136" stopIfTrue="1">
      <formula>ISERR</formula>
    </cfRule>
  </conditionalFormatting>
  <conditionalFormatting sqref="O139:O141">
    <cfRule type="expression" dxfId="254" priority="132" stopIfTrue="1">
      <formula>ISERR</formula>
    </cfRule>
  </conditionalFormatting>
  <conditionalFormatting sqref="H139:H141">
    <cfRule type="expression" dxfId="253" priority="134" stopIfTrue="1">
      <formula>ISERR</formula>
    </cfRule>
  </conditionalFormatting>
  <conditionalFormatting sqref="J139:J141">
    <cfRule type="expression" dxfId="252" priority="133" stopIfTrue="1">
      <formula>ISERR</formula>
    </cfRule>
  </conditionalFormatting>
  <conditionalFormatting sqref="U139:V141">
    <cfRule type="expression" dxfId="251" priority="130" stopIfTrue="1">
      <formula>ISERR(U139)</formula>
    </cfRule>
  </conditionalFormatting>
  <conditionalFormatting sqref="A139:A141">
    <cfRule type="expression" dxfId="250" priority="129" stopIfTrue="1">
      <formula>ISERR</formula>
    </cfRule>
  </conditionalFormatting>
  <conditionalFormatting sqref="F139:F141">
    <cfRule type="expression" dxfId="249" priority="128" stopIfTrue="1">
      <formula>ISERR</formula>
    </cfRule>
  </conditionalFormatting>
  <conditionalFormatting sqref="D139:D141">
    <cfRule type="expression" dxfId="248" priority="127" stopIfTrue="1">
      <formula>ISERR</formula>
    </cfRule>
  </conditionalFormatting>
  <conditionalFormatting sqref="E139:E141">
    <cfRule type="expression" dxfId="247" priority="126" stopIfTrue="1">
      <formula>ISERR</formula>
    </cfRule>
  </conditionalFormatting>
  <conditionalFormatting sqref="P19">
    <cfRule type="expression" dxfId="246" priority="125" stopIfTrue="1">
      <formula>ISERR</formula>
    </cfRule>
  </conditionalFormatting>
  <conditionalFormatting sqref="P139:P141">
    <cfRule type="expression" dxfId="245" priority="124" stopIfTrue="1">
      <formula>ISERR</formula>
    </cfRule>
  </conditionalFormatting>
  <conditionalFormatting sqref="P138">
    <cfRule type="expression" dxfId="244" priority="123" stopIfTrue="1">
      <formula>ISERR</formula>
    </cfRule>
  </conditionalFormatting>
  <conditionalFormatting sqref="I40">
    <cfRule type="expression" dxfId="243" priority="122" stopIfTrue="1">
      <formula>ISERR</formula>
    </cfRule>
  </conditionalFormatting>
  <conditionalFormatting sqref="J40:K40">
    <cfRule type="expression" dxfId="242" priority="121" stopIfTrue="1">
      <formula>ISERR</formula>
    </cfRule>
  </conditionalFormatting>
  <conditionalFormatting sqref="N40">
    <cfRule type="expression" dxfId="241" priority="120" stopIfTrue="1">
      <formula>ISERR</formula>
    </cfRule>
  </conditionalFormatting>
  <conditionalFormatting sqref="L40:M40">
    <cfRule type="expression" dxfId="240" priority="119" stopIfTrue="1">
      <formula>ISERR</formula>
    </cfRule>
  </conditionalFormatting>
  <conditionalFormatting sqref="Q40:T40">
    <cfRule type="expression" dxfId="239" priority="117" stopIfTrue="1">
      <formula>ISERR</formula>
    </cfRule>
  </conditionalFormatting>
  <conditionalFormatting sqref="U40:V40">
    <cfRule type="expression" dxfId="238" priority="118" stopIfTrue="1">
      <formula>ISERR(U40)</formula>
    </cfRule>
  </conditionalFormatting>
  <conditionalFormatting sqref="A40:F40">
    <cfRule type="expression" dxfId="237" priority="116" stopIfTrue="1">
      <formula>ISERR</formula>
    </cfRule>
  </conditionalFormatting>
  <conditionalFormatting sqref="G40:H40">
    <cfRule type="expression" dxfId="236" priority="115" stopIfTrue="1">
      <formula>ISERR</formula>
    </cfRule>
  </conditionalFormatting>
  <conditionalFormatting sqref="O40">
    <cfRule type="expression" dxfId="235" priority="114" stopIfTrue="1">
      <formula>ISERR</formula>
    </cfRule>
  </conditionalFormatting>
  <conditionalFormatting sqref="P40">
    <cfRule type="expression" dxfId="234" priority="113" stopIfTrue="1">
      <formula>ISERR</formula>
    </cfRule>
  </conditionalFormatting>
  <conditionalFormatting sqref="M142">
    <cfRule type="expression" dxfId="233" priority="109" stopIfTrue="1">
      <formula>ISERR</formula>
    </cfRule>
  </conditionalFormatting>
  <conditionalFormatting sqref="I142">
    <cfRule type="expression" dxfId="232" priority="112" stopIfTrue="1">
      <formula>ISERR</formula>
    </cfRule>
  </conditionalFormatting>
  <conditionalFormatting sqref="K142">
    <cfRule type="expression" dxfId="231" priority="111" stopIfTrue="1">
      <formula>ISERR</formula>
    </cfRule>
  </conditionalFormatting>
  <conditionalFormatting sqref="N142">
    <cfRule type="expression" dxfId="230" priority="110" stopIfTrue="1">
      <formula>ISERR</formula>
    </cfRule>
  </conditionalFormatting>
  <conditionalFormatting sqref="Q142:S142">
    <cfRule type="expression" dxfId="229" priority="108" stopIfTrue="1">
      <formula>ISERR</formula>
    </cfRule>
  </conditionalFormatting>
  <conditionalFormatting sqref="T142">
    <cfRule type="expression" dxfId="228" priority="104" stopIfTrue="1">
      <formula>ISERR</formula>
    </cfRule>
  </conditionalFormatting>
  <conditionalFormatting sqref="G142">
    <cfRule type="expression" dxfId="227" priority="107" stopIfTrue="1">
      <formula>ISERR</formula>
    </cfRule>
  </conditionalFormatting>
  <conditionalFormatting sqref="L142">
    <cfRule type="expression" dxfId="226" priority="106" stopIfTrue="1">
      <formula>ISERR</formula>
    </cfRule>
  </conditionalFormatting>
  <conditionalFormatting sqref="L142">
    <cfRule type="expression" dxfId="225" priority="105" stopIfTrue="1">
      <formula>ISERR</formula>
    </cfRule>
  </conditionalFormatting>
  <conditionalFormatting sqref="O142">
    <cfRule type="expression" dxfId="224" priority="101" stopIfTrue="1">
      <formula>ISERR</formula>
    </cfRule>
  </conditionalFormatting>
  <conditionalFormatting sqref="H142">
    <cfRule type="expression" dxfId="223" priority="103" stopIfTrue="1">
      <formula>ISERR</formula>
    </cfRule>
  </conditionalFormatting>
  <conditionalFormatting sqref="J142">
    <cfRule type="expression" dxfId="222" priority="102" stopIfTrue="1">
      <formula>ISERR</formula>
    </cfRule>
  </conditionalFormatting>
  <conditionalFormatting sqref="U142:V142">
    <cfRule type="expression" dxfId="221" priority="99" stopIfTrue="1">
      <formula>ISERR(U142)</formula>
    </cfRule>
  </conditionalFormatting>
  <conditionalFormatting sqref="A142">
    <cfRule type="expression" dxfId="220" priority="98" stopIfTrue="1">
      <formula>ISERR</formula>
    </cfRule>
  </conditionalFormatting>
  <conditionalFormatting sqref="F142">
    <cfRule type="expression" dxfId="219" priority="97" stopIfTrue="1">
      <formula>ISERR</formula>
    </cfRule>
  </conditionalFormatting>
  <conditionalFormatting sqref="D142">
    <cfRule type="expression" dxfId="218" priority="96" stopIfTrue="1">
      <formula>ISERR</formula>
    </cfRule>
  </conditionalFormatting>
  <conditionalFormatting sqref="E142">
    <cfRule type="expression" dxfId="217" priority="95" stopIfTrue="1">
      <formula>ISERR</formula>
    </cfRule>
  </conditionalFormatting>
  <conditionalFormatting sqref="C145">
    <cfRule type="expression" dxfId="216" priority="94" stopIfTrue="1">
      <formula>ISERR</formula>
    </cfRule>
  </conditionalFormatting>
  <conditionalFormatting sqref="I145">
    <cfRule type="expression" dxfId="215" priority="93" stopIfTrue="1">
      <formula>ISERR</formula>
    </cfRule>
  </conditionalFormatting>
  <conditionalFormatting sqref="N145">
    <cfRule type="expression" dxfId="214" priority="91" stopIfTrue="1">
      <formula>ISERR</formula>
    </cfRule>
  </conditionalFormatting>
  <conditionalFormatting sqref="M145">
    <cfRule type="expression" dxfId="213" priority="90" stopIfTrue="1">
      <formula>ISERR</formula>
    </cfRule>
  </conditionalFormatting>
  <conditionalFormatting sqref="S145">
    <cfRule type="expression" dxfId="212" priority="88" stopIfTrue="1">
      <formula>ISERR</formula>
    </cfRule>
  </conditionalFormatting>
  <conditionalFormatting sqref="U145">
    <cfRule type="expression" dxfId="211" priority="89" stopIfTrue="1">
      <formula>ISERR(U145)</formula>
    </cfRule>
  </conditionalFormatting>
  <conditionalFormatting sqref="A145:B145">
    <cfRule type="expression" dxfId="210" priority="87" stopIfTrue="1">
      <formula>ISERR</formula>
    </cfRule>
  </conditionalFormatting>
  <conditionalFormatting sqref="T145">
    <cfRule type="expression" dxfId="209" priority="83" stopIfTrue="1">
      <formula>ISERR</formula>
    </cfRule>
  </conditionalFormatting>
  <conditionalFormatting sqref="F145">
    <cfRule type="expression" dxfId="208" priority="82" stopIfTrue="1">
      <formula>ISERR</formula>
    </cfRule>
  </conditionalFormatting>
  <conditionalFormatting sqref="D145">
    <cfRule type="expression" dxfId="207" priority="81" stopIfTrue="1">
      <formula>ISERR</formula>
    </cfRule>
  </conditionalFormatting>
  <conditionalFormatting sqref="J145">
    <cfRule type="expression" dxfId="206" priority="79" stopIfTrue="1">
      <formula>ISERR</formula>
    </cfRule>
  </conditionalFormatting>
  <conditionalFormatting sqref="G145">
    <cfRule type="expression" dxfId="205" priority="74" stopIfTrue="1">
      <formula>ISERR</formula>
    </cfRule>
  </conditionalFormatting>
  <conditionalFormatting sqref="H145">
    <cfRule type="expression" dxfId="204" priority="73" stopIfTrue="1">
      <formula>ISERR</formula>
    </cfRule>
  </conditionalFormatting>
  <conditionalFormatting sqref="K145">
    <cfRule type="expression" dxfId="203" priority="72" stopIfTrue="1">
      <formula>ISERR</formula>
    </cfRule>
  </conditionalFormatting>
  <conditionalFormatting sqref="L145">
    <cfRule type="expression" dxfId="202" priority="71" stopIfTrue="1">
      <formula>ISERR</formula>
    </cfRule>
  </conditionalFormatting>
  <conditionalFormatting sqref="L145">
    <cfRule type="expression" dxfId="201" priority="70" stopIfTrue="1">
      <formula>ISERR</formula>
    </cfRule>
  </conditionalFormatting>
  <conditionalFormatting sqref="Q145:R145">
    <cfRule type="expression" dxfId="200" priority="69" stopIfTrue="1">
      <formula>ISERR</formula>
    </cfRule>
  </conditionalFormatting>
  <conditionalFormatting sqref="O145">
    <cfRule type="expression" dxfId="199" priority="68" stopIfTrue="1">
      <formula>ISERR</formula>
    </cfRule>
  </conditionalFormatting>
  <conditionalFormatting sqref="P145">
    <cfRule type="expression" dxfId="198" priority="67" stopIfTrue="1">
      <formula>ISERR</formula>
    </cfRule>
  </conditionalFormatting>
  <conditionalFormatting sqref="C144">
    <cfRule type="expression" dxfId="197" priority="62" stopIfTrue="1">
      <formula>ISERR</formula>
    </cfRule>
  </conditionalFormatting>
  <conditionalFormatting sqref="I144">
    <cfRule type="expression" dxfId="196" priority="61" stopIfTrue="1">
      <formula>ISERR</formula>
    </cfRule>
  </conditionalFormatting>
  <conditionalFormatting sqref="N144">
    <cfRule type="expression" dxfId="195" priority="60" stopIfTrue="1">
      <formula>ISERR</formula>
    </cfRule>
  </conditionalFormatting>
  <conditionalFormatting sqref="M144">
    <cfRule type="expression" dxfId="194" priority="59" stopIfTrue="1">
      <formula>ISERR</formula>
    </cfRule>
  </conditionalFormatting>
  <conditionalFormatting sqref="S144">
    <cfRule type="expression" dxfId="193" priority="57" stopIfTrue="1">
      <formula>ISERR</formula>
    </cfRule>
  </conditionalFormatting>
  <conditionalFormatting sqref="U144:V144">
    <cfRule type="expression" dxfId="192" priority="58" stopIfTrue="1">
      <formula>ISERR(U144)</formula>
    </cfRule>
  </conditionalFormatting>
  <conditionalFormatting sqref="A144:B144">
    <cfRule type="expression" dxfId="191" priority="56" stopIfTrue="1">
      <formula>ISERR</formula>
    </cfRule>
  </conditionalFormatting>
  <conditionalFormatting sqref="T144">
    <cfRule type="expression" dxfId="190" priority="55" stopIfTrue="1">
      <formula>ISERR</formula>
    </cfRule>
  </conditionalFormatting>
  <conditionalFormatting sqref="F144">
    <cfRule type="expression" dxfId="189" priority="54" stopIfTrue="1">
      <formula>ISERR</formula>
    </cfRule>
  </conditionalFormatting>
  <conditionalFormatting sqref="D144">
    <cfRule type="expression" dxfId="188" priority="53" stopIfTrue="1">
      <formula>ISERR</formula>
    </cfRule>
  </conditionalFormatting>
  <conditionalFormatting sqref="J144">
    <cfRule type="expression" dxfId="187" priority="52" stopIfTrue="1">
      <formula>ISERR</formula>
    </cfRule>
  </conditionalFormatting>
  <conditionalFormatting sqref="G144">
    <cfRule type="expression" dxfId="186" priority="51" stopIfTrue="1">
      <formula>ISERR</formula>
    </cfRule>
  </conditionalFormatting>
  <conditionalFormatting sqref="H144">
    <cfRule type="expression" dxfId="185" priority="50" stopIfTrue="1">
      <formula>ISERR</formula>
    </cfRule>
  </conditionalFormatting>
  <conditionalFormatting sqref="K144">
    <cfRule type="expression" dxfId="184" priority="49" stopIfTrue="1">
      <formula>ISERR</formula>
    </cfRule>
  </conditionalFormatting>
  <conditionalFormatting sqref="L144">
    <cfRule type="expression" dxfId="183" priority="48" stopIfTrue="1">
      <formula>ISERR</formula>
    </cfRule>
  </conditionalFormatting>
  <conditionalFormatting sqref="L144">
    <cfRule type="expression" dxfId="182" priority="47" stopIfTrue="1">
      <formula>ISERR</formula>
    </cfRule>
  </conditionalFormatting>
  <conditionalFormatting sqref="Q144:R144">
    <cfRule type="expression" dxfId="181" priority="46" stopIfTrue="1">
      <formula>ISERR</formula>
    </cfRule>
  </conditionalFormatting>
  <conditionalFormatting sqref="O144">
    <cfRule type="expression" dxfId="180" priority="45" stopIfTrue="1">
      <formula>ISERR</formula>
    </cfRule>
  </conditionalFormatting>
  <conditionalFormatting sqref="E144">
    <cfRule type="expression" dxfId="179" priority="43" stopIfTrue="1">
      <formula>ISERR</formula>
    </cfRule>
  </conditionalFormatting>
  <conditionalFormatting sqref="E144">
    <cfRule type="expression" dxfId="178" priority="42" stopIfTrue="1">
      <formula>ISERR</formula>
    </cfRule>
  </conditionalFormatting>
  <conditionalFormatting sqref="E145">
    <cfRule type="expression" dxfId="177" priority="41" stopIfTrue="1">
      <formula>ISERR</formula>
    </cfRule>
  </conditionalFormatting>
  <conditionalFormatting sqref="E145">
    <cfRule type="expression" dxfId="176" priority="40" stopIfTrue="1">
      <formula>ISERR</formula>
    </cfRule>
  </conditionalFormatting>
  <conditionalFormatting sqref="M146">
    <cfRule type="expression" dxfId="175" priority="39" stopIfTrue="1">
      <formula>ISERR</formula>
    </cfRule>
  </conditionalFormatting>
  <conditionalFormatting sqref="P42">
    <cfRule type="expression" dxfId="174" priority="38" stopIfTrue="1">
      <formula>ISERR</formula>
    </cfRule>
  </conditionalFormatting>
  <conditionalFormatting sqref="V145">
    <cfRule type="expression" dxfId="173" priority="36" stopIfTrue="1">
      <formula>ISERR(V145)</formula>
    </cfRule>
  </conditionalFormatting>
  <conditionalFormatting sqref="I41">
    <cfRule type="expression" dxfId="172" priority="35" stopIfTrue="1">
      <formula>ISERR</formula>
    </cfRule>
  </conditionalFormatting>
  <conditionalFormatting sqref="J41:K41">
    <cfRule type="expression" dxfId="171" priority="34" stopIfTrue="1">
      <formula>ISERR</formula>
    </cfRule>
  </conditionalFormatting>
  <conditionalFormatting sqref="N41">
    <cfRule type="expression" dxfId="170" priority="33" stopIfTrue="1">
      <formula>ISERR</formula>
    </cfRule>
  </conditionalFormatting>
  <conditionalFormatting sqref="L41:M41">
    <cfRule type="expression" dxfId="169" priority="32" stopIfTrue="1">
      <formula>ISERR</formula>
    </cfRule>
  </conditionalFormatting>
  <conditionalFormatting sqref="Q41:T41">
    <cfRule type="expression" dxfId="168" priority="30" stopIfTrue="1">
      <formula>ISERR</formula>
    </cfRule>
  </conditionalFormatting>
  <conditionalFormatting sqref="U41:V41">
    <cfRule type="expression" dxfId="167" priority="31" stopIfTrue="1">
      <formula>ISERR(U41)</formula>
    </cfRule>
  </conditionalFormatting>
  <conditionalFormatting sqref="A41:F41">
    <cfRule type="expression" dxfId="166" priority="29" stopIfTrue="1">
      <formula>ISERR</formula>
    </cfRule>
  </conditionalFormatting>
  <conditionalFormatting sqref="G41:H41">
    <cfRule type="expression" dxfId="165" priority="28" stopIfTrue="1">
      <formula>ISERR</formula>
    </cfRule>
  </conditionalFormatting>
  <conditionalFormatting sqref="O41">
    <cfRule type="expression" dxfId="164" priority="27" stopIfTrue="1">
      <formula>ISERR</formula>
    </cfRule>
  </conditionalFormatting>
  <conditionalFormatting sqref="P41">
    <cfRule type="expression" dxfId="163" priority="26" stopIfTrue="1">
      <formula>ISERR</formula>
    </cfRule>
  </conditionalFormatting>
  <conditionalFormatting sqref="C38:E38">
    <cfRule type="expression" dxfId="162" priority="25" stopIfTrue="1">
      <formula>ISERR</formula>
    </cfRule>
  </conditionalFormatting>
  <conditionalFormatting sqref="P144">
    <cfRule type="expression" dxfId="161" priority="24" stopIfTrue="1">
      <formula>ISERR</formula>
    </cfRule>
  </conditionalFormatting>
  <conditionalFormatting sqref="C143">
    <cfRule type="expression" dxfId="160" priority="23" stopIfTrue="1">
      <formula>ISERR</formula>
    </cfRule>
  </conditionalFormatting>
  <conditionalFormatting sqref="I143">
    <cfRule type="expression" dxfId="159" priority="22" stopIfTrue="1">
      <formula>ISERR</formula>
    </cfRule>
  </conditionalFormatting>
  <conditionalFormatting sqref="N143">
    <cfRule type="expression" dxfId="158" priority="21" stopIfTrue="1">
      <formula>ISERR</formula>
    </cfRule>
  </conditionalFormatting>
  <conditionalFormatting sqref="M143">
    <cfRule type="expression" dxfId="157" priority="20" stopIfTrue="1">
      <formula>ISERR</formula>
    </cfRule>
  </conditionalFormatting>
  <conditionalFormatting sqref="S143">
    <cfRule type="expression" dxfId="156" priority="18" stopIfTrue="1">
      <formula>ISERR</formula>
    </cfRule>
  </conditionalFormatting>
  <conditionalFormatting sqref="U143:V143">
    <cfRule type="expression" dxfId="155" priority="19" stopIfTrue="1">
      <formula>ISERR(U143)</formula>
    </cfRule>
  </conditionalFormatting>
  <conditionalFormatting sqref="A143:B143">
    <cfRule type="expression" dxfId="154" priority="17" stopIfTrue="1">
      <formula>ISERR</formula>
    </cfRule>
  </conditionalFormatting>
  <conditionalFormatting sqref="T143">
    <cfRule type="expression" dxfId="153" priority="16" stopIfTrue="1">
      <formula>ISERR</formula>
    </cfRule>
  </conditionalFormatting>
  <conditionalFormatting sqref="F143">
    <cfRule type="expression" dxfId="152" priority="15" stopIfTrue="1">
      <formula>ISERR</formula>
    </cfRule>
  </conditionalFormatting>
  <conditionalFormatting sqref="D143">
    <cfRule type="expression" dxfId="151" priority="14" stopIfTrue="1">
      <formula>ISERR</formula>
    </cfRule>
  </conditionalFormatting>
  <conditionalFormatting sqref="J143">
    <cfRule type="expression" dxfId="150" priority="13" stopIfTrue="1">
      <formula>ISERR</formula>
    </cfRule>
  </conditionalFormatting>
  <conditionalFormatting sqref="G143">
    <cfRule type="expression" dxfId="149" priority="12" stopIfTrue="1">
      <formula>ISERR</formula>
    </cfRule>
  </conditionalFormatting>
  <conditionalFormatting sqref="H143">
    <cfRule type="expression" dxfId="148" priority="11" stopIfTrue="1">
      <formula>ISERR</formula>
    </cfRule>
  </conditionalFormatting>
  <conditionalFormatting sqref="K143">
    <cfRule type="expression" dxfId="147" priority="10" stopIfTrue="1">
      <formula>ISERR</formula>
    </cfRule>
  </conditionalFormatting>
  <conditionalFormatting sqref="L143">
    <cfRule type="expression" dxfId="146" priority="9" stopIfTrue="1">
      <formula>ISERR</formula>
    </cfRule>
  </conditionalFormatting>
  <conditionalFormatting sqref="L143">
    <cfRule type="expression" dxfId="145" priority="8" stopIfTrue="1">
      <formula>ISERR</formula>
    </cfRule>
  </conditionalFormatting>
  <conditionalFormatting sqref="Q143:R143">
    <cfRule type="expression" dxfId="144" priority="7" stopIfTrue="1">
      <formula>ISERR</formula>
    </cfRule>
  </conditionalFormatting>
  <conditionalFormatting sqref="O143">
    <cfRule type="expression" dxfId="143" priority="6" stopIfTrue="1">
      <formula>ISERR</formula>
    </cfRule>
  </conditionalFormatting>
  <conditionalFormatting sqref="E143">
    <cfRule type="expression" dxfId="142" priority="5" stopIfTrue="1">
      <formula>ISERR</formula>
    </cfRule>
  </conditionalFormatting>
  <conditionalFormatting sqref="E143">
    <cfRule type="expression" dxfId="141" priority="4" stopIfTrue="1">
      <formula>ISERR</formula>
    </cfRule>
  </conditionalFormatting>
  <conditionalFormatting sqref="P142">
    <cfRule type="expression" dxfId="140" priority="1" stopIfTrue="1">
      <formula>ISERR</formula>
    </cfRule>
  </conditionalFormatting>
  <conditionalFormatting sqref="P143">
    <cfRule type="expression" dxfId="139" priority="2" stopIfTrue="1">
      <formula>ISERR</formula>
    </cfRule>
  </conditionalFormatting>
  <printOptions horizontalCentered="1" verticalCentered="1"/>
  <pageMargins left="0.39370078740157483" right="0" top="0" bottom="0.39370078740157483" header="0.31496062992125984" footer="0.31496062992125984"/>
  <pageSetup paperSize="9" scale="53" orientation="portrait" r:id="rId1"/>
  <headerFooter alignWithMargins="0">
    <oddFooter>&amp;C&amp;16－ 1-2 －</oddFooter>
  </headerFooter>
  <cellWatches>
    <cellWatch r="K64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E18" sqref="AE18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41" t="s">
        <v>441</v>
      </c>
    </row>
    <row r="5" spans="1:28" ht="17.25" customHeight="1">
      <c r="C5" s="197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28" ht="17.25" customHeight="1">
      <c r="C6" s="199" t="s">
        <v>173</v>
      </c>
      <c r="D6" s="1960" t="s">
        <v>556</v>
      </c>
      <c r="E6" s="1966"/>
      <c r="F6" s="1966"/>
      <c r="G6" s="1966"/>
      <c r="H6" s="1966"/>
      <c r="I6" s="1966"/>
      <c r="J6" s="1966"/>
      <c r="K6" s="1966"/>
      <c r="L6" s="1966"/>
      <c r="M6" s="1966"/>
      <c r="N6" s="1966"/>
      <c r="O6" s="1966"/>
      <c r="P6" s="1966"/>
      <c r="Q6" s="1966"/>
      <c r="R6" s="1966"/>
      <c r="S6" s="1966"/>
      <c r="T6" s="1966"/>
      <c r="U6" s="1966"/>
      <c r="V6" s="1966"/>
      <c r="W6" s="1966"/>
      <c r="X6" s="1966"/>
      <c r="Y6" s="1966"/>
      <c r="Z6" s="1966"/>
      <c r="AA6" s="198"/>
    </row>
    <row r="7" spans="1:28" ht="17.25" customHeight="1">
      <c r="D7" s="1966"/>
      <c r="E7" s="1966"/>
      <c r="F7" s="1966"/>
      <c r="G7" s="1966"/>
      <c r="H7" s="1966"/>
      <c r="I7" s="1966"/>
      <c r="J7" s="1966"/>
      <c r="K7" s="1966"/>
      <c r="L7" s="1966"/>
      <c r="M7" s="1966"/>
      <c r="N7" s="1966"/>
      <c r="O7" s="1966"/>
      <c r="P7" s="1966"/>
      <c r="Q7" s="1966"/>
      <c r="R7" s="1966"/>
      <c r="S7" s="1966"/>
      <c r="T7" s="1966"/>
      <c r="U7" s="1966"/>
      <c r="V7" s="1966"/>
      <c r="W7" s="1966"/>
      <c r="X7" s="1966"/>
      <c r="Y7" s="1966"/>
      <c r="Z7" s="1966"/>
      <c r="AA7" s="198"/>
    </row>
    <row r="8" spans="1:28" ht="17.25" customHeight="1">
      <c r="D8" s="1780" t="s">
        <v>246</v>
      </c>
      <c r="E8" s="1961" t="s">
        <v>538</v>
      </c>
      <c r="F8" s="1961"/>
      <c r="G8" s="1961"/>
      <c r="H8" s="1961"/>
      <c r="I8" s="1961"/>
      <c r="J8" s="1961"/>
      <c r="K8" s="1961"/>
      <c r="L8" s="1961"/>
      <c r="M8" s="1961"/>
      <c r="N8" s="1961"/>
      <c r="O8" s="1961"/>
      <c r="P8" s="1961"/>
      <c r="Q8" s="1961"/>
      <c r="R8" s="1961"/>
      <c r="S8" s="1961"/>
      <c r="T8" s="1961"/>
      <c r="U8" s="1961"/>
      <c r="V8" s="1961"/>
      <c r="W8" s="1961"/>
      <c r="X8" s="1961"/>
      <c r="Y8" s="1961"/>
      <c r="Z8" s="1961"/>
    </row>
    <row r="9" spans="1:28" ht="17.25" customHeight="1">
      <c r="D9" s="1780" t="s">
        <v>172</v>
      </c>
      <c r="E9" s="1962" t="s">
        <v>539</v>
      </c>
      <c r="F9" s="1962"/>
      <c r="G9" s="1962"/>
      <c r="H9" s="1962"/>
      <c r="I9" s="1962"/>
      <c r="J9" s="1962"/>
      <c r="K9" s="1962"/>
      <c r="L9" s="1962"/>
      <c r="M9" s="1962"/>
      <c r="N9" s="1962"/>
      <c r="O9" s="1962"/>
      <c r="P9" s="1962"/>
      <c r="Q9" s="1962"/>
      <c r="R9" s="1962"/>
      <c r="S9" s="1962"/>
      <c r="T9" s="1962"/>
      <c r="U9" s="1962"/>
      <c r="V9" s="1962"/>
      <c r="W9" s="1962"/>
      <c r="X9" s="1962"/>
      <c r="Y9" s="1962"/>
      <c r="Z9" s="1962"/>
    </row>
    <row r="10" spans="1:28" ht="23.25" customHeight="1">
      <c r="D10" s="1780"/>
      <c r="E10" s="1962"/>
      <c r="F10" s="1962"/>
      <c r="G10" s="1962"/>
      <c r="H10" s="1962"/>
      <c r="I10" s="1962"/>
      <c r="J10" s="1962"/>
      <c r="K10" s="1962"/>
      <c r="L10" s="1962"/>
      <c r="M10" s="1962"/>
      <c r="N10" s="1962"/>
      <c r="O10" s="1962"/>
      <c r="P10" s="1962"/>
      <c r="Q10" s="1962"/>
      <c r="R10" s="1962"/>
      <c r="S10" s="1962"/>
      <c r="T10" s="1962"/>
      <c r="U10" s="1962"/>
      <c r="V10" s="1962"/>
      <c r="W10" s="1962"/>
      <c r="X10" s="1962"/>
      <c r="Y10" s="1962"/>
      <c r="Z10" s="1962"/>
    </row>
    <row r="11" spans="1:28" ht="7.5" customHeight="1">
      <c r="D11" s="373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</row>
    <row r="12" spans="1:28" ht="17.25" customHeight="1">
      <c r="D12" s="374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672"/>
      <c r="X12" s="672"/>
      <c r="Y12" s="672"/>
      <c r="Z12" s="672"/>
    </row>
    <row r="13" spans="1:28" ht="17.25" customHeight="1"/>
    <row r="14" spans="1:28" ht="17.25" customHeight="1"/>
    <row r="15" spans="1:28" ht="17.25" customHeight="1"/>
    <row r="16" spans="1:28" ht="17.25" customHeight="1">
      <c r="AB16" s="72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15" customFormat="1" ht="20.25" customHeight="1">
      <c r="B28" s="814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60" t="s">
        <v>530</v>
      </c>
      <c r="E31" s="1961"/>
      <c r="F31" s="1961"/>
      <c r="G31" s="1961"/>
      <c r="H31" s="1961"/>
      <c r="I31" s="1961"/>
      <c r="J31" s="1961"/>
      <c r="K31" s="1961"/>
      <c r="L31" s="1961"/>
      <c r="M31" s="1961"/>
      <c r="N31" s="1961"/>
      <c r="O31" s="1961"/>
      <c r="P31" s="1961"/>
      <c r="Q31" s="1961"/>
      <c r="R31" s="1961"/>
      <c r="S31" s="1961"/>
      <c r="T31" s="1961"/>
      <c r="U31" s="1961"/>
      <c r="V31" s="1961"/>
      <c r="W31" s="1961"/>
      <c r="X31" s="1961"/>
      <c r="Y31" s="1961"/>
      <c r="Z31" s="1961"/>
      <c r="AA31" s="198"/>
    </row>
    <row r="32" spans="2:27" ht="17.25" customHeight="1">
      <c r="D32" s="1961"/>
      <c r="E32" s="1961"/>
      <c r="F32" s="1961"/>
      <c r="G32" s="1961"/>
      <c r="H32" s="1961"/>
      <c r="I32" s="1961"/>
      <c r="J32" s="1961"/>
      <c r="K32" s="1961"/>
      <c r="L32" s="1961"/>
      <c r="M32" s="1961"/>
      <c r="N32" s="1961"/>
      <c r="O32" s="1961"/>
      <c r="P32" s="1961"/>
      <c r="Q32" s="1961"/>
      <c r="R32" s="1961"/>
      <c r="S32" s="1961"/>
      <c r="T32" s="1961"/>
      <c r="U32" s="1961"/>
      <c r="V32" s="1961"/>
      <c r="W32" s="1961"/>
      <c r="X32" s="1961"/>
      <c r="Y32" s="1961"/>
      <c r="Z32" s="1961"/>
      <c r="AA32" s="557"/>
    </row>
    <row r="33" spans="4:30" ht="17.100000000000001" customHeight="1">
      <c r="D33" s="1104" t="s">
        <v>172</v>
      </c>
      <c r="E33" s="1962" t="s">
        <v>521</v>
      </c>
      <c r="F33" s="1962"/>
      <c r="G33" s="1962"/>
      <c r="H33" s="1962"/>
      <c r="I33" s="1962"/>
      <c r="J33" s="1962"/>
      <c r="K33" s="1962"/>
      <c r="L33" s="1962"/>
      <c r="M33" s="1962"/>
      <c r="N33" s="1962"/>
      <c r="O33" s="1962"/>
      <c r="P33" s="1962"/>
      <c r="Q33" s="1962"/>
      <c r="R33" s="1962"/>
      <c r="S33" s="1962"/>
      <c r="T33" s="1962"/>
      <c r="U33" s="1962"/>
      <c r="V33" s="1962"/>
      <c r="W33" s="1962"/>
      <c r="X33" s="1962"/>
      <c r="Y33" s="1962"/>
      <c r="Z33" s="1962"/>
      <c r="AA33" s="557"/>
    </row>
    <row r="34" spans="4:30" ht="17.100000000000001" customHeight="1">
      <c r="D34" s="488"/>
      <c r="E34" s="1962"/>
      <c r="F34" s="1962"/>
      <c r="G34" s="1962"/>
      <c r="H34" s="1962"/>
      <c r="I34" s="1962"/>
      <c r="J34" s="1962"/>
      <c r="K34" s="1962"/>
      <c r="L34" s="1962"/>
      <c r="M34" s="1962"/>
      <c r="N34" s="1962"/>
      <c r="O34" s="1962"/>
      <c r="P34" s="1962"/>
      <c r="Q34" s="1962"/>
      <c r="R34" s="1962"/>
      <c r="S34" s="1962"/>
      <c r="T34" s="1962"/>
      <c r="U34" s="1962"/>
      <c r="V34" s="1962"/>
      <c r="W34" s="1962"/>
      <c r="X34" s="1962"/>
      <c r="Y34" s="1962"/>
      <c r="Z34" s="1962"/>
      <c r="AD34" s="60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476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67" t="s">
        <v>533</v>
      </c>
      <c r="E57" s="1961"/>
      <c r="F57" s="1961"/>
      <c r="G57" s="1961"/>
      <c r="H57" s="1961"/>
      <c r="I57" s="1961"/>
      <c r="J57" s="1961"/>
      <c r="K57" s="1961"/>
      <c r="L57" s="1961"/>
      <c r="M57" s="1961"/>
      <c r="N57" s="1961"/>
      <c r="O57" s="1961"/>
      <c r="P57" s="1961"/>
      <c r="Q57" s="1961"/>
      <c r="R57" s="1961"/>
      <c r="S57" s="1961"/>
      <c r="T57" s="1961"/>
      <c r="U57" s="1961"/>
      <c r="V57" s="1961"/>
      <c r="W57" s="1961"/>
      <c r="X57" s="1961"/>
      <c r="Y57" s="1961"/>
      <c r="Z57" s="1961"/>
      <c r="AA57" s="198"/>
    </row>
    <row r="58" spans="2:27" ht="17.25" customHeight="1">
      <c r="D58" s="1961"/>
      <c r="E58" s="1961"/>
      <c r="F58" s="1961"/>
      <c r="G58" s="1961"/>
      <c r="H58" s="1961"/>
      <c r="I58" s="1961"/>
      <c r="J58" s="1961"/>
      <c r="K58" s="1961"/>
      <c r="L58" s="1961"/>
      <c r="M58" s="1961"/>
      <c r="N58" s="1961"/>
      <c r="O58" s="1961"/>
      <c r="P58" s="1961"/>
      <c r="Q58" s="1961"/>
      <c r="R58" s="1961"/>
      <c r="S58" s="1961"/>
      <c r="T58" s="1961"/>
      <c r="U58" s="1961"/>
      <c r="V58" s="1961"/>
      <c r="W58" s="1961"/>
      <c r="X58" s="1961"/>
      <c r="Y58" s="1961"/>
      <c r="Z58" s="1961"/>
      <c r="AA58" s="198"/>
    </row>
    <row r="59" spans="2:27" ht="17.25" customHeight="1">
      <c r="D59" s="1608" t="s">
        <v>434</v>
      </c>
      <c r="E59" s="1962" t="s">
        <v>534</v>
      </c>
      <c r="F59" s="1962"/>
      <c r="G59" s="1962"/>
      <c r="H59" s="1962"/>
      <c r="I59" s="1962"/>
      <c r="J59" s="1962"/>
      <c r="K59" s="1962"/>
      <c r="L59" s="1962"/>
      <c r="M59" s="1962"/>
      <c r="N59" s="1962"/>
      <c r="O59" s="1962"/>
      <c r="P59" s="1962"/>
      <c r="Q59" s="1962"/>
      <c r="R59" s="1962"/>
      <c r="S59" s="1962"/>
      <c r="T59" s="1962"/>
      <c r="U59" s="1962"/>
      <c r="V59" s="1962"/>
      <c r="W59" s="1962"/>
      <c r="X59" s="1962"/>
      <c r="Y59" s="1962"/>
      <c r="Z59" s="1962"/>
      <c r="AA59" s="198"/>
    </row>
    <row r="60" spans="2:27" ht="17.100000000000001" customHeight="1">
      <c r="D60" s="488"/>
      <c r="E60" s="1962"/>
      <c r="F60" s="1962"/>
      <c r="G60" s="1962"/>
      <c r="H60" s="1962"/>
      <c r="I60" s="1962"/>
      <c r="J60" s="1962"/>
      <c r="K60" s="1962"/>
      <c r="L60" s="1962"/>
      <c r="M60" s="1962"/>
      <c r="N60" s="1962"/>
      <c r="O60" s="1962"/>
      <c r="P60" s="1962"/>
      <c r="Q60" s="1962"/>
      <c r="R60" s="1962"/>
      <c r="S60" s="1962"/>
      <c r="T60" s="1962"/>
      <c r="U60" s="1962"/>
      <c r="V60" s="1962"/>
      <c r="W60" s="1962"/>
      <c r="X60" s="1962"/>
      <c r="Y60" s="1962"/>
      <c r="Z60" s="1962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1" t="s">
        <v>136</v>
      </c>
    </row>
    <row r="78" spans="2:27" ht="17.25" customHeight="1">
      <c r="B78" s="441"/>
    </row>
    <row r="79" spans="2:27" ht="17.25" customHeight="1">
      <c r="B79" s="1970" t="s">
        <v>371</v>
      </c>
      <c r="C79" s="1970"/>
      <c r="D79" s="1970"/>
      <c r="E79" s="1970"/>
      <c r="F79" s="1970"/>
      <c r="G79" s="1970"/>
      <c r="H79" s="1970"/>
      <c r="I79" s="1970"/>
      <c r="J79" s="1970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69" t="s">
        <v>531</v>
      </c>
      <c r="E81" s="1961"/>
      <c r="F81" s="1961"/>
      <c r="G81" s="1961"/>
      <c r="H81" s="1961"/>
      <c r="I81" s="1961"/>
      <c r="J81" s="1961"/>
      <c r="K81" s="1961"/>
      <c r="L81" s="1961"/>
      <c r="M81" s="1961"/>
      <c r="N81" s="1961"/>
      <c r="O81" s="1961"/>
      <c r="P81" s="1961"/>
      <c r="Q81" s="1961"/>
      <c r="R81" s="1961"/>
      <c r="S81" s="1961"/>
      <c r="T81" s="1961"/>
      <c r="U81" s="1961"/>
      <c r="V81" s="1961"/>
      <c r="W81" s="1961"/>
      <c r="X81" s="1961"/>
      <c r="Y81" s="1961"/>
      <c r="Z81" s="1961"/>
      <c r="AA81" s="198"/>
    </row>
    <row r="82" spans="3:27" ht="17.25" customHeight="1">
      <c r="D82" s="1961"/>
      <c r="E82" s="1961"/>
      <c r="F82" s="1961"/>
      <c r="G82" s="1961"/>
      <c r="H82" s="1961"/>
      <c r="I82" s="1961"/>
      <c r="J82" s="1961"/>
      <c r="K82" s="1961"/>
      <c r="L82" s="1961"/>
      <c r="M82" s="1961"/>
      <c r="N82" s="1961"/>
      <c r="O82" s="1961"/>
      <c r="P82" s="1961"/>
      <c r="Q82" s="1961"/>
      <c r="R82" s="1961"/>
      <c r="S82" s="1961"/>
      <c r="T82" s="1961"/>
      <c r="U82" s="1961"/>
      <c r="V82" s="1961"/>
      <c r="W82" s="1961"/>
      <c r="X82" s="1961"/>
      <c r="Y82" s="1961"/>
      <c r="Z82" s="1961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41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68" t="s">
        <v>541</v>
      </c>
      <c r="E105" s="1961"/>
      <c r="F105" s="1961"/>
      <c r="G105" s="1961"/>
      <c r="H105" s="1961"/>
      <c r="I105" s="1961"/>
      <c r="J105" s="1961"/>
      <c r="K105" s="1961"/>
      <c r="L105" s="1961"/>
      <c r="M105" s="1961"/>
      <c r="N105" s="1961"/>
      <c r="O105" s="1961"/>
      <c r="P105" s="1961"/>
      <c r="Q105" s="1961"/>
      <c r="R105" s="1961"/>
      <c r="S105" s="1961"/>
      <c r="T105" s="1961"/>
      <c r="U105" s="1961"/>
      <c r="V105" s="1961"/>
      <c r="W105" s="1961"/>
      <c r="X105" s="1961"/>
      <c r="Y105" s="1961"/>
      <c r="Z105" s="1961"/>
      <c r="AA105" s="198"/>
    </row>
    <row r="106" spans="2:27" ht="17.25" customHeight="1">
      <c r="D106" s="1961"/>
      <c r="E106" s="1961"/>
      <c r="F106" s="1961"/>
      <c r="G106" s="1961"/>
      <c r="H106" s="1961"/>
      <c r="I106" s="1961"/>
      <c r="J106" s="1961"/>
      <c r="K106" s="1961"/>
      <c r="L106" s="1961"/>
      <c r="M106" s="1961"/>
      <c r="N106" s="1961"/>
      <c r="O106" s="1961"/>
      <c r="P106" s="1961"/>
      <c r="Q106" s="1961"/>
      <c r="R106" s="1961"/>
      <c r="S106" s="1961"/>
      <c r="T106" s="1961"/>
      <c r="U106" s="1961"/>
      <c r="V106" s="1961"/>
      <c r="W106" s="1961"/>
      <c r="X106" s="1961"/>
      <c r="Y106" s="1961"/>
      <c r="Z106" s="1961"/>
      <c r="AA106" s="198"/>
    </row>
    <row r="107" spans="2:27" ht="17.25" customHeight="1">
      <c r="D107" s="1961"/>
      <c r="E107" s="1961"/>
      <c r="F107" s="1961"/>
      <c r="G107" s="1961"/>
      <c r="H107" s="1961"/>
      <c r="I107" s="1961"/>
      <c r="J107" s="1961"/>
      <c r="K107" s="1961"/>
      <c r="L107" s="1961"/>
      <c r="M107" s="1961"/>
      <c r="N107" s="1961"/>
      <c r="O107" s="1961"/>
      <c r="P107" s="1961"/>
      <c r="Q107" s="1961"/>
      <c r="R107" s="1961"/>
      <c r="S107" s="1961"/>
      <c r="T107" s="1961"/>
      <c r="U107" s="1961"/>
      <c r="V107" s="1961"/>
      <c r="W107" s="1961"/>
      <c r="X107" s="1961"/>
      <c r="Y107" s="1961"/>
      <c r="Z107" s="1961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63"/>
      <c r="F124" s="1963"/>
      <c r="G124" s="1963"/>
      <c r="H124" s="1963"/>
      <c r="I124" s="1963"/>
      <c r="J124" s="1963"/>
      <c r="K124" s="1963"/>
      <c r="L124" s="1963"/>
      <c r="M124" s="1963"/>
      <c r="N124" s="1963"/>
      <c r="O124" s="1963"/>
      <c r="P124" s="1963"/>
      <c r="Q124" s="1963"/>
      <c r="R124" s="1963"/>
      <c r="S124" s="1963"/>
      <c r="T124" s="1963"/>
      <c r="U124" s="1963"/>
      <c r="V124" s="1963"/>
      <c r="W124" s="1963"/>
      <c r="X124" s="1963"/>
      <c r="Y124" s="1963"/>
      <c r="Z124" s="1963"/>
      <c r="AA124" s="1963"/>
      <c r="AB124" s="1963"/>
    </row>
    <row r="125" spans="2:28" ht="17.25" customHeight="1">
      <c r="E125" s="1963"/>
      <c r="F125" s="1963"/>
      <c r="G125" s="1963"/>
      <c r="H125" s="1963"/>
      <c r="I125" s="1963"/>
      <c r="J125" s="1963"/>
      <c r="K125" s="1963"/>
      <c r="L125" s="1963"/>
      <c r="M125" s="1963"/>
      <c r="N125" s="1963"/>
      <c r="O125" s="1963"/>
      <c r="P125" s="1963"/>
      <c r="Q125" s="1963"/>
      <c r="R125" s="1963"/>
      <c r="S125" s="1963"/>
      <c r="T125" s="1963"/>
      <c r="U125" s="1963"/>
      <c r="V125" s="1963"/>
      <c r="W125" s="1963"/>
      <c r="X125" s="1963"/>
      <c r="Y125" s="1963"/>
      <c r="Z125" s="1963"/>
      <c r="AA125" s="1963"/>
      <c r="AB125" s="1963"/>
    </row>
    <row r="126" spans="2:28" ht="17.25" customHeight="1">
      <c r="B126" s="278" t="s">
        <v>342</v>
      </c>
    </row>
    <row r="127" spans="2:28" ht="17.25" customHeight="1">
      <c r="B127" s="841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67" t="s">
        <v>529</v>
      </c>
      <c r="E129" s="1961"/>
      <c r="F129" s="1961"/>
      <c r="G129" s="1961"/>
      <c r="H129" s="1961"/>
      <c r="I129" s="1961"/>
      <c r="J129" s="1961"/>
      <c r="K129" s="1961"/>
      <c r="L129" s="1961"/>
      <c r="M129" s="1961"/>
      <c r="N129" s="1961"/>
      <c r="O129" s="1961"/>
      <c r="P129" s="1961"/>
      <c r="Q129" s="1961"/>
      <c r="R129" s="1961"/>
      <c r="S129" s="1961"/>
      <c r="T129" s="1961"/>
      <c r="U129" s="1961"/>
      <c r="V129" s="1961"/>
      <c r="W129" s="1961"/>
      <c r="X129" s="1961"/>
      <c r="Y129" s="1961"/>
      <c r="Z129" s="1961"/>
      <c r="AA129" s="198"/>
    </row>
    <row r="130" spans="3:27" ht="17.25" customHeight="1">
      <c r="D130" s="1961"/>
      <c r="E130" s="1961"/>
      <c r="F130" s="1961"/>
      <c r="G130" s="1961"/>
      <c r="H130" s="1961"/>
      <c r="I130" s="1961"/>
      <c r="J130" s="1961"/>
      <c r="K130" s="1961"/>
      <c r="L130" s="1961"/>
      <c r="M130" s="1961"/>
      <c r="N130" s="1961"/>
      <c r="O130" s="1961"/>
      <c r="P130" s="1961"/>
      <c r="Q130" s="1961"/>
      <c r="R130" s="1961"/>
      <c r="S130" s="1961"/>
      <c r="T130" s="1961"/>
      <c r="U130" s="1961"/>
      <c r="V130" s="1961"/>
      <c r="W130" s="1961"/>
      <c r="X130" s="1961"/>
      <c r="Y130" s="1961"/>
      <c r="Z130" s="1961"/>
      <c r="AA130" s="198"/>
    </row>
    <row r="131" spans="3:27" ht="17.25" customHeight="1">
      <c r="D131" s="48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41" t="s">
        <v>300</v>
      </c>
    </row>
    <row r="149" spans="2:27" ht="17.25" customHeight="1">
      <c r="C149" s="197"/>
    </row>
    <row r="150" spans="2:27" ht="17.25" customHeight="1">
      <c r="C150" s="935" t="s">
        <v>173</v>
      </c>
      <c r="D150" s="1964" t="s">
        <v>535</v>
      </c>
      <c r="E150" s="1965"/>
      <c r="F150" s="1965"/>
      <c r="G150" s="1965"/>
      <c r="H150" s="1965"/>
      <c r="I150" s="1965"/>
      <c r="J150" s="1965"/>
      <c r="K150" s="1965"/>
      <c r="L150" s="1965"/>
      <c r="M150" s="1965"/>
      <c r="N150" s="1965"/>
      <c r="O150" s="1965"/>
      <c r="P150" s="1965"/>
      <c r="Q150" s="1965"/>
      <c r="R150" s="1965"/>
      <c r="S150" s="1965"/>
      <c r="T150" s="1965"/>
      <c r="U150" s="1965"/>
      <c r="V150" s="1965"/>
      <c r="W150" s="1965"/>
      <c r="X150" s="1965"/>
      <c r="Y150" s="1965"/>
      <c r="Z150" s="1965"/>
      <c r="AA150" s="198"/>
    </row>
    <row r="151" spans="2:27" ht="17.25" customHeight="1">
      <c r="C151" s="199"/>
      <c r="D151" s="349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67" t="s">
        <v>299</v>
      </c>
    </row>
    <row r="169" spans="2:27" ht="17.25" customHeight="1">
      <c r="C169" s="197"/>
    </row>
    <row r="170" spans="2:27" ht="25.5" customHeight="1">
      <c r="C170" s="935" t="s">
        <v>173</v>
      </c>
      <c r="D170" s="1968" t="s">
        <v>536</v>
      </c>
      <c r="E170" s="1961"/>
      <c r="F170" s="1961"/>
      <c r="G170" s="1961"/>
      <c r="H170" s="1961"/>
      <c r="I170" s="1961"/>
      <c r="J170" s="1961"/>
      <c r="K170" s="1961"/>
      <c r="L170" s="1961"/>
      <c r="M170" s="1961"/>
      <c r="N170" s="1961"/>
      <c r="O170" s="1961"/>
      <c r="P170" s="1961"/>
      <c r="Q170" s="1961"/>
      <c r="R170" s="1961"/>
      <c r="S170" s="1961"/>
      <c r="T170" s="1961"/>
      <c r="U170" s="1961"/>
      <c r="V170" s="1961"/>
      <c r="W170" s="1961"/>
      <c r="X170" s="1961"/>
      <c r="Y170" s="1961"/>
      <c r="Z170" s="1961"/>
      <c r="AA170" s="198"/>
    </row>
    <row r="171" spans="2:27" ht="17.25" customHeight="1">
      <c r="C171" s="199"/>
      <c r="D171" s="349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topLeftCell="A19" zoomScale="70" zoomScaleNormal="70" zoomScaleSheetLayoutView="70" workbookViewId="0">
      <selection activeCell="Q2" sqref="Q2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88" bestFit="1" customWidth="1"/>
    <col min="7" max="9" width="9.44140625" style="488" bestFit="1" customWidth="1"/>
    <col min="10" max="10" width="10.33203125" style="488" bestFit="1" customWidth="1"/>
    <col min="11" max="11" width="9.44140625" style="488" bestFit="1" customWidth="1"/>
    <col min="12" max="12" width="10.33203125" style="488" bestFit="1" customWidth="1"/>
    <col min="13" max="15" width="9.44140625" style="488" bestFit="1" customWidth="1"/>
    <col min="16" max="16" width="9.6640625" style="488" bestFit="1" customWidth="1"/>
    <col min="17" max="17" width="9.44140625" style="488" bestFit="1" customWidth="1"/>
    <col min="18" max="16384" width="8.77734375" style="488"/>
  </cols>
  <sheetData>
    <row r="1" spans="1:17" ht="24.95" customHeight="1">
      <c r="A1" s="1975" t="s">
        <v>261</v>
      </c>
      <c r="B1" s="1976"/>
      <c r="C1" s="1976"/>
      <c r="D1" s="1976"/>
      <c r="E1" s="1976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75" t="s">
        <v>111</v>
      </c>
      <c r="B2" s="1976"/>
      <c r="C2" s="1976"/>
      <c r="D2" s="1976"/>
      <c r="E2" s="1976"/>
      <c r="F2" s="1976"/>
      <c r="G2" s="1976"/>
      <c r="H2" s="1976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89"/>
      <c r="J3" s="489"/>
      <c r="K3" s="489"/>
      <c r="L3" s="489"/>
      <c r="M3" s="489"/>
      <c r="N3" s="489"/>
      <c r="O3" s="490"/>
      <c r="P3" s="489"/>
      <c r="Q3" s="489"/>
    </row>
    <row r="4" spans="1:17" ht="24.95" customHeight="1">
      <c r="A4" s="1779" t="s">
        <v>437</v>
      </c>
      <c r="B4" s="957"/>
      <c r="C4" s="957"/>
      <c r="D4" s="957"/>
      <c r="E4" s="957"/>
      <c r="F4" s="957"/>
      <c r="G4" s="957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3.1" customHeight="1">
      <c r="A6" s="1977" t="s">
        <v>127</v>
      </c>
      <c r="B6" s="1978"/>
      <c r="C6" s="1978"/>
      <c r="D6" s="1978"/>
      <c r="E6" s="1979"/>
      <c r="F6" s="1986" t="s">
        <v>84</v>
      </c>
      <c r="G6" s="1987"/>
      <c r="H6" s="1987"/>
      <c r="I6" s="1987"/>
      <c r="J6" s="1987"/>
      <c r="K6" s="1988"/>
      <c r="L6" s="1986" t="s">
        <v>85</v>
      </c>
      <c r="M6" s="1987"/>
      <c r="N6" s="1987"/>
      <c r="O6" s="1987"/>
      <c r="P6" s="1987"/>
      <c r="Q6" s="1988"/>
    </row>
    <row r="7" spans="1:17" ht="23.1" customHeight="1">
      <c r="A7" s="1980"/>
      <c r="B7" s="1981"/>
      <c r="C7" s="1981"/>
      <c r="D7" s="1981"/>
      <c r="E7" s="1982"/>
      <c r="F7" s="1992" t="s">
        <v>184</v>
      </c>
      <c r="G7" s="1993"/>
      <c r="H7" s="318"/>
      <c r="I7" s="315"/>
      <c r="J7" s="315"/>
      <c r="K7" s="316"/>
      <c r="L7" s="1992" t="s">
        <v>184</v>
      </c>
      <c r="M7" s="1993"/>
      <c r="N7" s="318"/>
      <c r="O7" s="334"/>
      <c r="P7" s="334"/>
      <c r="Q7" s="335"/>
    </row>
    <row r="8" spans="1:17" ht="23.1" customHeight="1">
      <c r="A8" s="1980"/>
      <c r="B8" s="1981"/>
      <c r="C8" s="1981"/>
      <c r="D8" s="1981"/>
      <c r="E8" s="1982"/>
      <c r="F8" s="114"/>
      <c r="G8" s="336"/>
      <c r="H8" s="1989" t="s">
        <v>10</v>
      </c>
      <c r="I8" s="1990"/>
      <c r="J8" s="1989" t="s">
        <v>12</v>
      </c>
      <c r="K8" s="1994"/>
      <c r="L8" s="114"/>
      <c r="M8" s="336"/>
      <c r="N8" s="1989" t="s">
        <v>10</v>
      </c>
      <c r="O8" s="1990"/>
      <c r="P8" s="1989" t="s">
        <v>180</v>
      </c>
      <c r="Q8" s="1994"/>
    </row>
    <row r="9" spans="1:17" ht="23.1" customHeight="1">
      <c r="A9" s="1980"/>
      <c r="B9" s="1981"/>
      <c r="C9" s="1981"/>
      <c r="D9" s="1981"/>
      <c r="E9" s="1982"/>
      <c r="F9" s="313" t="s">
        <v>33</v>
      </c>
      <c r="G9" s="1971" t="s">
        <v>367</v>
      </c>
      <c r="H9" s="126"/>
      <c r="I9" s="1971" t="s">
        <v>363</v>
      </c>
      <c r="J9" s="126"/>
      <c r="K9" s="1973" t="s">
        <v>363</v>
      </c>
      <c r="L9" s="313"/>
      <c r="M9" s="1971" t="s">
        <v>363</v>
      </c>
      <c r="N9" s="126"/>
      <c r="O9" s="1971" t="s">
        <v>363</v>
      </c>
      <c r="P9" s="126"/>
      <c r="Q9" s="1973" t="s">
        <v>363</v>
      </c>
    </row>
    <row r="10" spans="1:17" ht="23.1" customHeight="1" thickBot="1">
      <c r="A10" s="1983"/>
      <c r="B10" s="1984"/>
      <c r="C10" s="1984"/>
      <c r="D10" s="1984"/>
      <c r="E10" s="1985"/>
      <c r="F10" s="332" t="s">
        <v>59</v>
      </c>
      <c r="G10" s="1991"/>
      <c r="H10" s="337" t="s">
        <v>254</v>
      </c>
      <c r="I10" s="1972"/>
      <c r="J10" s="337" t="s">
        <v>254</v>
      </c>
      <c r="K10" s="1974"/>
      <c r="L10" s="338" t="s">
        <v>257</v>
      </c>
      <c r="M10" s="1972"/>
      <c r="N10" s="86" t="s">
        <v>108</v>
      </c>
      <c r="O10" s="1972"/>
      <c r="P10" s="86" t="s">
        <v>108</v>
      </c>
      <c r="Q10" s="1974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41">
        <v>196044</v>
      </c>
      <c r="G11" s="1242">
        <v>-0.5</v>
      </c>
      <c r="H11" s="1243">
        <v>64434</v>
      </c>
      <c r="I11" s="1242">
        <v>-0.3</v>
      </c>
      <c r="J11" s="1244">
        <v>131609</v>
      </c>
      <c r="K11" s="1245">
        <v>-0.5</v>
      </c>
      <c r="L11" s="1246">
        <v>130829</v>
      </c>
      <c r="M11" s="1242">
        <v>-2.1</v>
      </c>
      <c r="N11" s="1244">
        <v>28548</v>
      </c>
      <c r="O11" s="1247">
        <v>-4.8</v>
      </c>
      <c r="P11" s="1244">
        <v>102281</v>
      </c>
      <c r="Q11" s="1248">
        <v>-1.2</v>
      </c>
    </row>
    <row r="12" spans="1:17" ht="23.1" customHeight="1">
      <c r="A12" s="1064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57"/>
      <c r="F13" s="1184">
        <v>195050</v>
      </c>
      <c r="G13" s="1249">
        <v>-6.6</v>
      </c>
      <c r="H13" s="1238">
        <v>46938</v>
      </c>
      <c r="I13" s="1249">
        <v>-24.3</v>
      </c>
      <c r="J13" s="1238">
        <v>148112</v>
      </c>
      <c r="K13" s="1250">
        <v>1.9</v>
      </c>
      <c r="L13" s="1237">
        <v>143441</v>
      </c>
      <c r="M13" s="1251">
        <v>-3.1</v>
      </c>
      <c r="N13" s="1238">
        <v>24259</v>
      </c>
      <c r="O13" s="1252">
        <v>-13.9</v>
      </c>
      <c r="P13" s="1238">
        <v>119182</v>
      </c>
      <c r="Q13" s="1253">
        <v>-0.2</v>
      </c>
    </row>
    <row r="14" spans="1:17" ht="23.1" customHeight="1">
      <c r="A14" s="1268" t="s">
        <v>486</v>
      </c>
      <c r="B14" s="32">
        <v>7</v>
      </c>
      <c r="C14" s="32" t="s">
        <v>25</v>
      </c>
      <c r="D14" s="32">
        <v>9</v>
      </c>
      <c r="E14" s="1269" t="s">
        <v>24</v>
      </c>
      <c r="F14" s="1241">
        <v>49481</v>
      </c>
      <c r="G14" s="1311">
        <v>-7.2</v>
      </c>
      <c r="H14" s="1312">
        <v>11653</v>
      </c>
      <c r="I14" s="1311">
        <v>-23.9</v>
      </c>
      <c r="J14" s="1312">
        <v>37828</v>
      </c>
      <c r="K14" s="1313">
        <v>0.7</v>
      </c>
      <c r="L14" s="1241">
        <v>36458</v>
      </c>
      <c r="M14" s="1314">
        <v>-5.8</v>
      </c>
      <c r="N14" s="1312">
        <v>5631</v>
      </c>
      <c r="O14" s="1242">
        <v>-17.600000000000001</v>
      </c>
      <c r="P14" s="1312">
        <v>30826</v>
      </c>
      <c r="Q14" s="1313">
        <v>-2.7</v>
      </c>
    </row>
    <row r="15" spans="1:17" ht="23.1" customHeight="1">
      <c r="A15" s="1633" t="s">
        <v>52</v>
      </c>
      <c r="B15" s="1599">
        <v>10</v>
      </c>
      <c r="C15" s="1599" t="s">
        <v>25</v>
      </c>
      <c r="D15" s="1599">
        <v>12</v>
      </c>
      <c r="E15" s="1600" t="s">
        <v>24</v>
      </c>
      <c r="F15" s="1746">
        <v>54120</v>
      </c>
      <c r="G15" s="1747">
        <v>-1.6</v>
      </c>
      <c r="H15" s="1748">
        <v>14825</v>
      </c>
      <c r="I15" s="1747">
        <v>-10.1</v>
      </c>
      <c r="J15" s="1748">
        <v>39295</v>
      </c>
      <c r="K15" s="1749">
        <v>2.6</v>
      </c>
      <c r="L15" s="1750">
        <v>39442</v>
      </c>
      <c r="M15" s="1751">
        <v>0.9</v>
      </c>
      <c r="N15" s="1752">
        <v>7688</v>
      </c>
      <c r="O15" s="1753">
        <v>-2.4</v>
      </c>
      <c r="P15" s="1754">
        <v>31754</v>
      </c>
      <c r="Q15" s="1755">
        <v>1.9</v>
      </c>
    </row>
    <row r="16" spans="1:17" ht="23.1" customHeight="1">
      <c r="A16" s="1509" t="s">
        <v>500</v>
      </c>
      <c r="B16" s="325">
        <v>1</v>
      </c>
      <c r="C16" s="325" t="s">
        <v>25</v>
      </c>
      <c r="D16" s="325">
        <v>3</v>
      </c>
      <c r="E16" s="326" t="s">
        <v>24</v>
      </c>
      <c r="F16" s="328">
        <v>47953</v>
      </c>
      <c r="G16" s="1547">
        <v>-2.9</v>
      </c>
      <c r="H16" s="327">
        <v>11736</v>
      </c>
      <c r="I16" s="1760">
        <v>-8.3000000000000007</v>
      </c>
      <c r="J16" s="327">
        <v>36217</v>
      </c>
      <c r="K16" s="1263">
        <v>-0.8</v>
      </c>
      <c r="L16" s="1548">
        <v>36102</v>
      </c>
      <c r="M16" s="1264">
        <v>-2.2999999999999998</v>
      </c>
      <c r="N16" s="1549">
        <v>5940</v>
      </c>
      <c r="O16" s="1264">
        <v>-6.2</v>
      </c>
      <c r="P16" s="1549">
        <v>30162</v>
      </c>
      <c r="Q16" s="1263">
        <v>-1.4</v>
      </c>
    </row>
    <row r="17" spans="1:17" ht="23.1" customHeight="1">
      <c r="A17" s="1756" t="s">
        <v>52</v>
      </c>
      <c r="B17" s="690">
        <v>4</v>
      </c>
      <c r="C17" s="690" t="s">
        <v>25</v>
      </c>
      <c r="D17" s="690">
        <v>6</v>
      </c>
      <c r="E17" s="691" t="s">
        <v>24</v>
      </c>
      <c r="F17" s="692">
        <v>47356</v>
      </c>
      <c r="G17" s="1757">
        <v>5.7</v>
      </c>
      <c r="H17" s="694">
        <v>10422</v>
      </c>
      <c r="I17" s="1257">
        <v>43.5</v>
      </c>
      <c r="J17" s="694">
        <v>36935</v>
      </c>
      <c r="K17" s="1258">
        <v>-1.8</v>
      </c>
      <c r="L17" s="1758">
        <v>35132</v>
      </c>
      <c r="M17" s="1261">
        <v>0.1</v>
      </c>
      <c r="N17" s="1759">
        <v>5356</v>
      </c>
      <c r="O17" s="1261">
        <v>16.2</v>
      </c>
      <c r="P17" s="1759">
        <v>29776</v>
      </c>
      <c r="Q17" s="1262">
        <v>-2.2999999999999998</v>
      </c>
    </row>
    <row r="18" spans="1:17" ht="23.1" customHeight="1" thickBot="1">
      <c r="A18" s="1011" t="s">
        <v>52</v>
      </c>
      <c r="B18" s="39">
        <v>7</v>
      </c>
      <c r="C18" s="39" t="s">
        <v>25</v>
      </c>
      <c r="D18" s="39">
        <v>9</v>
      </c>
      <c r="E18" s="658" t="s">
        <v>24</v>
      </c>
      <c r="F18" s="1237" t="s">
        <v>53</v>
      </c>
      <c r="G18" s="1561" t="s">
        <v>53</v>
      </c>
      <c r="H18" s="1238" t="s">
        <v>53</v>
      </c>
      <c r="I18" s="1249" t="s">
        <v>53</v>
      </c>
      <c r="J18" s="1238" t="s">
        <v>53</v>
      </c>
      <c r="K18" s="1562" t="s">
        <v>53</v>
      </c>
      <c r="L18" s="1563" t="s">
        <v>53</v>
      </c>
      <c r="M18" s="1252" t="s">
        <v>53</v>
      </c>
      <c r="N18" s="1564" t="s">
        <v>53</v>
      </c>
      <c r="O18" s="1252" t="s">
        <v>53</v>
      </c>
      <c r="P18" s="1564" t="s">
        <v>53</v>
      </c>
      <c r="Q18" s="1250" t="s">
        <v>53</v>
      </c>
    </row>
    <row r="19" spans="1:17" ht="23.1" customHeight="1">
      <c r="A19" s="1316"/>
      <c r="B19" s="32">
        <v>2020</v>
      </c>
      <c r="C19" s="32" t="s">
        <v>23</v>
      </c>
      <c r="D19" s="32">
        <v>9</v>
      </c>
      <c r="E19" s="1269" t="s">
        <v>24</v>
      </c>
      <c r="F19" s="1241">
        <v>15680</v>
      </c>
      <c r="G19" s="1311">
        <v>-13.9</v>
      </c>
      <c r="H19" s="1312">
        <v>3708</v>
      </c>
      <c r="I19" s="1317">
        <v>-32.1</v>
      </c>
      <c r="J19" s="1312">
        <v>11972</v>
      </c>
      <c r="K19" s="1318">
        <v>-4.7</v>
      </c>
      <c r="L19" s="1319">
        <v>11139</v>
      </c>
      <c r="M19" s="1314">
        <v>-11.1</v>
      </c>
      <c r="N19" s="1320">
        <v>1606</v>
      </c>
      <c r="O19" s="1242">
        <v>-31</v>
      </c>
      <c r="P19" s="1320">
        <v>9533</v>
      </c>
      <c r="Q19" s="1313">
        <v>-5.5</v>
      </c>
    </row>
    <row r="20" spans="1:17" ht="23.1" customHeight="1">
      <c r="A20" s="1002"/>
      <c r="B20" s="1003" t="s">
        <v>52</v>
      </c>
      <c r="C20" s="1003" t="s">
        <v>52</v>
      </c>
      <c r="D20" s="1003">
        <v>10</v>
      </c>
      <c r="E20" s="1004" t="s">
        <v>24</v>
      </c>
      <c r="F20" s="1179">
        <v>16303</v>
      </c>
      <c r="G20" s="1254">
        <v>2.9</v>
      </c>
      <c r="H20" s="1181">
        <v>4163</v>
      </c>
      <c r="I20" s="1254">
        <v>-0.8</v>
      </c>
      <c r="J20" s="1181">
        <v>12140</v>
      </c>
      <c r="K20" s="1256">
        <v>4.5</v>
      </c>
      <c r="L20" s="1179">
        <v>11906</v>
      </c>
      <c r="M20" s="1407">
        <v>5.8</v>
      </c>
      <c r="N20" s="1408">
        <v>2321</v>
      </c>
      <c r="O20" s="1409">
        <v>10.199999999999999</v>
      </c>
      <c r="P20" s="1181">
        <v>9585</v>
      </c>
      <c r="Q20" s="1255">
        <v>4.5999999999999996</v>
      </c>
    </row>
    <row r="21" spans="1:17" ht="23.1" customHeight="1">
      <c r="A21" s="689"/>
      <c r="B21" s="690" t="s">
        <v>52</v>
      </c>
      <c r="C21" s="690" t="s">
        <v>52</v>
      </c>
      <c r="D21" s="690">
        <v>11</v>
      </c>
      <c r="E21" s="691" t="s">
        <v>24</v>
      </c>
      <c r="F21" s="692">
        <v>16781</v>
      </c>
      <c r="G21" s="1257">
        <v>-3.4</v>
      </c>
      <c r="H21" s="694">
        <v>4628</v>
      </c>
      <c r="I21" s="1257">
        <v>-13.6</v>
      </c>
      <c r="J21" s="694">
        <v>12153</v>
      </c>
      <c r="K21" s="1258">
        <v>1.8</v>
      </c>
      <c r="L21" s="692">
        <v>12314</v>
      </c>
      <c r="M21" s="1259">
        <v>0.7</v>
      </c>
      <c r="N21" s="1321">
        <v>2548</v>
      </c>
      <c r="O21" s="1322">
        <v>-6.1</v>
      </c>
      <c r="P21" s="694">
        <v>9766</v>
      </c>
      <c r="Q21" s="1323">
        <v>3</v>
      </c>
    </row>
    <row r="22" spans="1:17" ht="23.1" customHeight="1">
      <c r="A22" s="313"/>
      <c r="B22" s="314" t="s">
        <v>52</v>
      </c>
      <c r="C22" s="314" t="s">
        <v>52</v>
      </c>
      <c r="D22" s="314">
        <v>12</v>
      </c>
      <c r="E22" s="1436" t="s">
        <v>24</v>
      </c>
      <c r="F22" s="1184">
        <v>21036</v>
      </c>
      <c r="G22" s="1676">
        <v>-3.4</v>
      </c>
      <c r="H22" s="1185">
        <v>6034</v>
      </c>
      <c r="I22" s="1676">
        <v>-13</v>
      </c>
      <c r="J22" s="1185">
        <v>15002</v>
      </c>
      <c r="K22" s="1677">
        <v>1.7</v>
      </c>
      <c r="L22" s="1184">
        <v>15222</v>
      </c>
      <c r="M22" s="1761">
        <v>-2.2999999999999998</v>
      </c>
      <c r="N22" s="1185">
        <v>2819</v>
      </c>
      <c r="O22" s="1546">
        <v>-7.7</v>
      </c>
      <c r="P22" s="1185">
        <v>12403</v>
      </c>
      <c r="Q22" s="1762">
        <v>-0.8</v>
      </c>
    </row>
    <row r="23" spans="1:17" ht="23.1" customHeight="1">
      <c r="A23" s="1065"/>
      <c r="B23" s="325">
        <v>2021</v>
      </c>
      <c r="C23" s="325" t="s">
        <v>23</v>
      </c>
      <c r="D23" s="325">
        <v>1</v>
      </c>
      <c r="E23" s="326" t="s">
        <v>24</v>
      </c>
      <c r="F23" s="328">
        <v>16284</v>
      </c>
      <c r="G23" s="1265">
        <v>-7.2</v>
      </c>
      <c r="H23" s="327">
        <v>3636</v>
      </c>
      <c r="I23" s="1265">
        <v>-28.8</v>
      </c>
      <c r="J23" s="327">
        <v>12648</v>
      </c>
      <c r="K23" s="1479">
        <v>3.1</v>
      </c>
      <c r="L23" s="328">
        <v>12369</v>
      </c>
      <c r="M23" s="1264">
        <v>-4.3</v>
      </c>
      <c r="N23" s="327">
        <v>1836</v>
      </c>
      <c r="O23" s="1264">
        <v>-18.899999999999999</v>
      </c>
      <c r="P23" s="327">
        <v>10533</v>
      </c>
      <c r="Q23" s="1263">
        <v>-0.4</v>
      </c>
    </row>
    <row r="24" spans="1:17" ht="23.1" customHeight="1">
      <c r="A24" s="689"/>
      <c r="B24" s="690" t="s">
        <v>52</v>
      </c>
      <c r="C24" s="690" t="s">
        <v>52</v>
      </c>
      <c r="D24" s="690">
        <v>2</v>
      </c>
      <c r="E24" s="691" t="s">
        <v>24</v>
      </c>
      <c r="F24" s="692">
        <v>14969</v>
      </c>
      <c r="G24" s="1257">
        <v>-4.8</v>
      </c>
      <c r="H24" s="694">
        <v>3581</v>
      </c>
      <c r="I24" s="1257">
        <v>-10.199999999999999</v>
      </c>
      <c r="J24" s="694">
        <v>11387</v>
      </c>
      <c r="K24" s="1258">
        <v>-2.6</v>
      </c>
      <c r="L24" s="692">
        <v>11365</v>
      </c>
      <c r="M24" s="1261">
        <v>-3.7</v>
      </c>
      <c r="N24" s="694">
        <v>1880</v>
      </c>
      <c r="O24" s="1261">
        <v>-9.1999999999999993</v>
      </c>
      <c r="P24" s="694">
        <v>9485</v>
      </c>
      <c r="Q24" s="1262">
        <v>-2.2000000000000002</v>
      </c>
    </row>
    <row r="25" spans="1:17" ht="23.1" customHeight="1">
      <c r="A25" s="689"/>
      <c r="B25" s="690" t="s">
        <v>52</v>
      </c>
      <c r="C25" s="690" t="s">
        <v>52</v>
      </c>
      <c r="D25" s="690">
        <v>3</v>
      </c>
      <c r="E25" s="691" t="s">
        <v>24</v>
      </c>
      <c r="F25" s="692">
        <v>16701</v>
      </c>
      <c r="G25" s="1257">
        <v>2.9</v>
      </c>
      <c r="H25" s="694">
        <v>4519</v>
      </c>
      <c r="I25" s="1257">
        <v>21.8</v>
      </c>
      <c r="J25" s="694">
        <v>12182</v>
      </c>
      <c r="K25" s="1258">
        <v>-2.7</v>
      </c>
      <c r="L25" s="692">
        <v>12369</v>
      </c>
      <c r="M25" s="1261">
        <v>0.6</v>
      </c>
      <c r="N25" s="694">
        <v>2224</v>
      </c>
      <c r="O25" s="1261">
        <v>11.5</v>
      </c>
      <c r="P25" s="694">
        <v>10145</v>
      </c>
      <c r="Q25" s="1262">
        <v>-1.6</v>
      </c>
    </row>
    <row r="26" spans="1:17" ht="23.1" customHeight="1">
      <c r="A26" s="689"/>
      <c r="B26" s="690" t="s">
        <v>52</v>
      </c>
      <c r="C26" s="690" t="s">
        <v>52</v>
      </c>
      <c r="D26" s="690">
        <v>4</v>
      </c>
      <c r="E26" s="691" t="s">
        <v>24</v>
      </c>
      <c r="F26" s="692">
        <v>15526</v>
      </c>
      <c r="G26" s="1257">
        <v>15.5</v>
      </c>
      <c r="H26" s="694">
        <v>3536</v>
      </c>
      <c r="I26" s="1257">
        <v>158.30000000000001</v>
      </c>
      <c r="J26" s="694">
        <v>11990</v>
      </c>
      <c r="K26" s="1258">
        <v>-0.9</v>
      </c>
      <c r="L26" s="692">
        <v>11359</v>
      </c>
      <c r="M26" s="1261">
        <v>3.3</v>
      </c>
      <c r="N26" s="694">
        <v>1640</v>
      </c>
      <c r="O26" s="1261">
        <v>39.9</v>
      </c>
      <c r="P26" s="694">
        <v>9718</v>
      </c>
      <c r="Q26" s="1262">
        <v>-1.2</v>
      </c>
    </row>
    <row r="27" spans="1:17" ht="23.1" customHeight="1">
      <c r="A27" s="689"/>
      <c r="B27" s="690" t="s">
        <v>52</v>
      </c>
      <c r="C27" s="690" t="s">
        <v>52</v>
      </c>
      <c r="D27" s="690">
        <v>5</v>
      </c>
      <c r="E27" s="691" t="s">
        <v>24</v>
      </c>
      <c r="F27" s="692">
        <v>15410</v>
      </c>
      <c r="G27" s="1257">
        <v>5.7</v>
      </c>
      <c r="H27" s="694">
        <v>2768</v>
      </c>
      <c r="I27" s="1257">
        <v>61.9</v>
      </c>
      <c r="J27" s="694">
        <v>12642</v>
      </c>
      <c r="K27" s="1258">
        <v>-1.9</v>
      </c>
      <c r="L27" s="692">
        <v>12002</v>
      </c>
      <c r="M27" s="1261">
        <v>1.9</v>
      </c>
      <c r="N27" s="694">
        <v>1828</v>
      </c>
      <c r="O27" s="1261">
        <v>32</v>
      </c>
      <c r="P27" s="694">
        <v>10174</v>
      </c>
      <c r="Q27" s="1262">
        <v>-2.2000000000000002</v>
      </c>
    </row>
    <row r="28" spans="1:17" ht="23.1" customHeight="1">
      <c r="A28" s="689"/>
      <c r="B28" s="690" t="s">
        <v>52</v>
      </c>
      <c r="C28" s="690" t="s">
        <v>52</v>
      </c>
      <c r="D28" s="690">
        <v>6</v>
      </c>
      <c r="E28" s="691" t="s">
        <v>24</v>
      </c>
      <c r="F28" s="692">
        <v>16420</v>
      </c>
      <c r="G28" s="1257">
        <v>-2.2999999999999998</v>
      </c>
      <c r="H28" s="694">
        <v>4118</v>
      </c>
      <c r="I28" s="1259">
        <v>-1.6</v>
      </c>
      <c r="J28" s="694">
        <v>12303</v>
      </c>
      <c r="K28" s="1258">
        <v>-2.5</v>
      </c>
      <c r="L28" s="692">
        <v>11771</v>
      </c>
      <c r="M28" s="1261">
        <v>-4.4000000000000004</v>
      </c>
      <c r="N28" s="694">
        <v>1888</v>
      </c>
      <c r="O28" s="1260">
        <v>-8.1</v>
      </c>
      <c r="P28" s="694">
        <v>9884</v>
      </c>
      <c r="Q28" s="1262">
        <v>-3.7</v>
      </c>
    </row>
    <row r="29" spans="1:17" ht="23.1" customHeight="1">
      <c r="A29" s="689"/>
      <c r="B29" s="690" t="s">
        <v>52</v>
      </c>
      <c r="C29" s="690" t="s">
        <v>52</v>
      </c>
      <c r="D29" s="690">
        <v>7</v>
      </c>
      <c r="E29" s="691" t="s">
        <v>24</v>
      </c>
      <c r="F29" s="692">
        <v>17137</v>
      </c>
      <c r="G29" s="1257">
        <v>1.3</v>
      </c>
      <c r="H29" s="694">
        <v>4458</v>
      </c>
      <c r="I29" s="1261">
        <v>4.5999999999999996</v>
      </c>
      <c r="J29" s="694">
        <v>12679</v>
      </c>
      <c r="K29" s="1258">
        <v>0.2</v>
      </c>
      <c r="L29" s="692">
        <v>12434</v>
      </c>
      <c r="M29" s="1261">
        <v>-1.9</v>
      </c>
      <c r="N29" s="694">
        <v>2009</v>
      </c>
      <c r="O29" s="1261">
        <v>-7</v>
      </c>
      <c r="P29" s="694">
        <v>10425</v>
      </c>
      <c r="Q29" s="1262">
        <v>-0.8</v>
      </c>
    </row>
    <row r="30" spans="1:17" ht="23.1" customHeight="1">
      <c r="A30" s="689"/>
      <c r="B30" s="690" t="s">
        <v>52</v>
      </c>
      <c r="C30" s="690" t="s">
        <v>52</v>
      </c>
      <c r="D30" s="690">
        <v>8</v>
      </c>
      <c r="E30" s="691" t="s">
        <v>24</v>
      </c>
      <c r="F30" s="692">
        <v>16079</v>
      </c>
      <c r="G30" s="1315">
        <v>-4.7</v>
      </c>
      <c r="H30" s="694">
        <v>3102</v>
      </c>
      <c r="I30" s="1261">
        <v>-11.3</v>
      </c>
      <c r="J30" s="694">
        <v>12977</v>
      </c>
      <c r="K30" s="1323">
        <v>-3</v>
      </c>
      <c r="L30" s="692">
        <v>12922</v>
      </c>
      <c r="M30" s="1261">
        <v>-4.9000000000000004</v>
      </c>
      <c r="N30" s="694">
        <v>1551</v>
      </c>
      <c r="O30" s="1261">
        <v>-16.8</v>
      </c>
      <c r="P30" s="694">
        <v>11371</v>
      </c>
      <c r="Q30" s="1262">
        <v>-2.9</v>
      </c>
    </row>
    <row r="31" spans="1:17" ht="23.1" customHeight="1" thickBot="1">
      <c r="A31" s="38"/>
      <c r="B31" s="39" t="s">
        <v>52</v>
      </c>
      <c r="C31" s="39" t="s">
        <v>52</v>
      </c>
      <c r="D31" s="39">
        <v>9</v>
      </c>
      <c r="E31" s="658" t="s">
        <v>24</v>
      </c>
      <c r="F31" s="1785">
        <v>15566</v>
      </c>
      <c r="G31" s="1786">
        <v>-1.3</v>
      </c>
      <c r="H31" s="1788">
        <v>3540</v>
      </c>
      <c r="I31" s="1789">
        <v>-4.2</v>
      </c>
      <c r="J31" s="1787">
        <v>12026</v>
      </c>
      <c r="K31" s="1786">
        <v>-0.3</v>
      </c>
      <c r="L31" s="1785">
        <v>11075</v>
      </c>
      <c r="M31" s="1786">
        <v>-4.5</v>
      </c>
      <c r="N31" s="1788">
        <v>1448</v>
      </c>
      <c r="O31" s="1789">
        <v>-9.9</v>
      </c>
      <c r="P31" s="1787">
        <v>9627</v>
      </c>
      <c r="Q31" s="1790">
        <v>-3.5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491"/>
      <c r="J32" s="251"/>
      <c r="K32" s="251"/>
      <c r="L32" s="251"/>
      <c r="M32" s="251"/>
      <c r="N32" s="251"/>
      <c r="O32" s="49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49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89"/>
      <c r="G34" s="489"/>
      <c r="H34" s="493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3.1" customHeight="1">
      <c r="A35" s="1977" t="s">
        <v>127</v>
      </c>
      <c r="B35" s="1978"/>
      <c r="C35" s="1978"/>
      <c r="D35" s="1978"/>
      <c r="E35" s="1979"/>
      <c r="F35" s="2003" t="s">
        <v>88</v>
      </c>
      <c r="G35" s="2004"/>
      <c r="H35" s="2004"/>
      <c r="I35" s="2004"/>
      <c r="J35" s="2004"/>
      <c r="K35" s="2004"/>
      <c r="L35" s="2004"/>
      <c r="M35" s="2004"/>
      <c r="N35" s="2004"/>
      <c r="O35" s="2004"/>
      <c r="P35" s="2004"/>
      <c r="Q35" s="2005"/>
    </row>
    <row r="36" spans="1:17" ht="23.1" customHeight="1">
      <c r="A36" s="1980"/>
      <c r="B36" s="1981"/>
      <c r="C36" s="1981"/>
      <c r="D36" s="1981"/>
      <c r="E36" s="1982"/>
      <c r="F36" s="2006"/>
      <c r="G36" s="2007"/>
      <c r="H36" s="2007"/>
      <c r="I36" s="2007"/>
      <c r="J36" s="2007"/>
      <c r="K36" s="2007"/>
      <c r="L36" s="2007"/>
      <c r="M36" s="2007"/>
      <c r="N36" s="2007"/>
      <c r="O36" s="2007"/>
      <c r="P36" s="2007"/>
      <c r="Q36" s="2008"/>
    </row>
    <row r="37" spans="1:17" ht="23.1" customHeight="1">
      <c r="A37" s="1980"/>
      <c r="B37" s="1981"/>
      <c r="C37" s="1981"/>
      <c r="D37" s="1981"/>
      <c r="E37" s="1982"/>
      <c r="F37" s="1992" t="s">
        <v>250</v>
      </c>
      <c r="G37" s="1990"/>
      <c r="H37" s="1989" t="s">
        <v>251</v>
      </c>
      <c r="I37" s="1990"/>
      <c r="J37" s="1989" t="s">
        <v>34</v>
      </c>
      <c r="K37" s="1990"/>
      <c r="L37" s="2009" t="s">
        <v>125</v>
      </c>
      <c r="M37" s="2010"/>
      <c r="N37" s="1989" t="s">
        <v>252</v>
      </c>
      <c r="O37" s="1990"/>
      <c r="P37" s="1989" t="s">
        <v>253</v>
      </c>
      <c r="Q37" s="1994"/>
    </row>
    <row r="38" spans="1:17" ht="23.1" customHeight="1">
      <c r="A38" s="1980"/>
      <c r="B38" s="1981"/>
      <c r="C38" s="1981"/>
      <c r="D38" s="1981"/>
      <c r="E38" s="1982"/>
      <c r="F38" s="114"/>
      <c r="G38" s="1971" t="s">
        <v>363</v>
      </c>
      <c r="H38" s="126"/>
      <c r="I38" s="1971" t="s">
        <v>363</v>
      </c>
      <c r="J38" s="126"/>
      <c r="K38" s="1971" t="s">
        <v>363</v>
      </c>
      <c r="L38" s="126"/>
      <c r="M38" s="1971" t="s">
        <v>363</v>
      </c>
      <c r="N38" s="126"/>
      <c r="O38" s="1971" t="s">
        <v>363</v>
      </c>
      <c r="P38" s="126"/>
      <c r="Q38" s="1973" t="s">
        <v>363</v>
      </c>
    </row>
    <row r="39" spans="1:17" ht="22.5" customHeight="1" thickBot="1">
      <c r="A39" s="1983"/>
      <c r="B39" s="1984"/>
      <c r="C39" s="1984"/>
      <c r="D39" s="1984"/>
      <c r="E39" s="1985"/>
      <c r="F39" s="92" t="s">
        <v>288</v>
      </c>
      <c r="G39" s="1972"/>
      <c r="H39" s="86" t="s">
        <v>108</v>
      </c>
      <c r="I39" s="1972"/>
      <c r="J39" s="86" t="s">
        <v>108</v>
      </c>
      <c r="K39" s="1972"/>
      <c r="L39" s="86" t="s">
        <v>108</v>
      </c>
      <c r="M39" s="1972"/>
      <c r="N39" s="86" t="s">
        <v>108</v>
      </c>
      <c r="O39" s="1972"/>
      <c r="P39" s="86" t="s">
        <v>108</v>
      </c>
      <c r="Q39" s="1974"/>
    </row>
    <row r="40" spans="1:17" ht="23.1" customHeight="1">
      <c r="A40" s="313"/>
      <c r="B40" s="314">
        <v>2018</v>
      </c>
      <c r="C40" s="314"/>
      <c r="D40" s="314" t="s">
        <v>499</v>
      </c>
      <c r="E40" s="37"/>
      <c r="F40" s="609">
        <v>15136</v>
      </c>
      <c r="G40" s="612" t="s">
        <v>53</v>
      </c>
      <c r="H40" s="610">
        <v>3468</v>
      </c>
      <c r="I40" s="612" t="s">
        <v>53</v>
      </c>
      <c r="J40" s="611">
        <v>88971</v>
      </c>
      <c r="K40" s="612" t="s">
        <v>53</v>
      </c>
      <c r="L40" s="610">
        <v>4737</v>
      </c>
      <c r="M40" s="612" t="s">
        <v>53</v>
      </c>
      <c r="N40" s="611">
        <v>17859</v>
      </c>
      <c r="O40" s="613" t="s">
        <v>53</v>
      </c>
      <c r="P40" s="611">
        <v>660</v>
      </c>
      <c r="Q40" s="614" t="s">
        <v>53</v>
      </c>
    </row>
    <row r="41" spans="1:17" ht="23.1" customHeight="1">
      <c r="A41" s="1064"/>
      <c r="B41" s="317">
        <v>2019</v>
      </c>
      <c r="C41" s="317"/>
      <c r="D41" s="317" t="s">
        <v>499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499</v>
      </c>
      <c r="E42" s="316"/>
      <c r="F42" s="1210">
        <v>11692</v>
      </c>
      <c r="G42" s="1212" t="s">
        <v>53</v>
      </c>
      <c r="H42" s="1211">
        <v>3672</v>
      </c>
      <c r="I42" s="1212" t="s">
        <v>53</v>
      </c>
      <c r="J42" s="1211">
        <v>106936</v>
      </c>
      <c r="K42" s="1212" t="s">
        <v>53</v>
      </c>
      <c r="L42" s="1211">
        <v>4473</v>
      </c>
      <c r="M42" s="1212" t="s">
        <v>53</v>
      </c>
      <c r="N42" s="1211">
        <v>16177</v>
      </c>
      <c r="O42" s="1212" t="s">
        <v>53</v>
      </c>
      <c r="P42" s="1211">
        <v>493</v>
      </c>
      <c r="Q42" s="1213" t="s">
        <v>53</v>
      </c>
    </row>
    <row r="43" spans="1:17" ht="23.1" customHeight="1">
      <c r="A43" s="1268" t="s">
        <v>486</v>
      </c>
      <c r="B43" s="32">
        <v>7</v>
      </c>
      <c r="C43" s="32" t="s">
        <v>25</v>
      </c>
      <c r="D43" s="32">
        <v>9</v>
      </c>
      <c r="E43" s="1269" t="s">
        <v>24</v>
      </c>
      <c r="F43" s="1241">
        <v>2400</v>
      </c>
      <c r="G43" s="1324" t="s">
        <v>53</v>
      </c>
      <c r="H43" s="1243">
        <v>986</v>
      </c>
      <c r="I43" s="1325" t="s">
        <v>53</v>
      </c>
      <c r="J43" s="1243">
        <v>27986</v>
      </c>
      <c r="K43" s="1325" t="s">
        <v>53</v>
      </c>
      <c r="L43" s="1326">
        <v>1106</v>
      </c>
      <c r="M43" s="1325" t="s">
        <v>53</v>
      </c>
      <c r="N43" s="1312">
        <v>3851</v>
      </c>
      <c r="O43" s="1325" t="s">
        <v>53</v>
      </c>
      <c r="P43" s="1327">
        <v>129</v>
      </c>
      <c r="Q43" s="1328" t="s">
        <v>53</v>
      </c>
    </row>
    <row r="44" spans="1:17" ht="23.1" customHeight="1">
      <c r="A44" s="1633" t="s">
        <v>52</v>
      </c>
      <c r="B44" s="1599">
        <v>10</v>
      </c>
      <c r="C44" s="1599" t="s">
        <v>25</v>
      </c>
      <c r="D44" s="1599">
        <v>12</v>
      </c>
      <c r="E44" s="1600" t="s">
        <v>24</v>
      </c>
      <c r="F44" s="1746">
        <v>3470</v>
      </c>
      <c r="G44" s="1763" t="s">
        <v>53</v>
      </c>
      <c r="H44" s="1748">
        <v>1048</v>
      </c>
      <c r="I44" s="1764" t="s">
        <v>53</v>
      </c>
      <c r="J44" s="1748">
        <v>28958</v>
      </c>
      <c r="K44" s="1764" t="s">
        <v>53</v>
      </c>
      <c r="L44" s="1765">
        <v>1260</v>
      </c>
      <c r="M44" s="1764" t="s">
        <v>53</v>
      </c>
      <c r="N44" s="1748">
        <v>4575</v>
      </c>
      <c r="O44" s="1764" t="s">
        <v>53</v>
      </c>
      <c r="P44" s="1748">
        <v>132</v>
      </c>
      <c r="Q44" s="1766" t="s">
        <v>53</v>
      </c>
    </row>
    <row r="45" spans="1:17" ht="23.1" customHeight="1">
      <c r="A45" s="1509" t="s">
        <v>500</v>
      </c>
      <c r="B45" s="325">
        <v>1</v>
      </c>
      <c r="C45" s="325" t="s">
        <v>25</v>
      </c>
      <c r="D45" s="325">
        <v>3</v>
      </c>
      <c r="E45" s="326" t="s">
        <v>24</v>
      </c>
      <c r="F45" s="328">
        <v>2825</v>
      </c>
      <c r="G45" s="1551" t="s">
        <v>53</v>
      </c>
      <c r="H45" s="1437">
        <v>853</v>
      </c>
      <c r="I45" s="387" t="s">
        <v>53</v>
      </c>
      <c r="J45" s="327">
        <v>27195</v>
      </c>
      <c r="K45" s="387" t="s">
        <v>53</v>
      </c>
      <c r="L45" s="1056">
        <v>1120</v>
      </c>
      <c r="M45" s="387" t="s">
        <v>53</v>
      </c>
      <c r="N45" s="327">
        <v>3987</v>
      </c>
      <c r="O45" s="387" t="s">
        <v>53</v>
      </c>
      <c r="P45" s="327">
        <v>124</v>
      </c>
      <c r="Q45" s="1531" t="s">
        <v>53</v>
      </c>
    </row>
    <row r="46" spans="1:17" ht="23.1" customHeight="1">
      <c r="A46" s="1756" t="s">
        <v>52</v>
      </c>
      <c r="B46" s="690">
        <v>4</v>
      </c>
      <c r="C46" s="690" t="s">
        <v>25</v>
      </c>
      <c r="D46" s="690">
        <v>6</v>
      </c>
      <c r="E46" s="691" t="s">
        <v>24</v>
      </c>
      <c r="F46" s="692">
        <v>2564</v>
      </c>
      <c r="G46" s="1767" t="s">
        <v>53</v>
      </c>
      <c r="H46" s="960">
        <v>866</v>
      </c>
      <c r="I46" s="693" t="s">
        <v>53</v>
      </c>
      <c r="J46" s="960">
        <v>26988</v>
      </c>
      <c r="K46" s="693" t="s">
        <v>53</v>
      </c>
      <c r="L46" s="1768">
        <v>965</v>
      </c>
      <c r="M46" s="693" t="s">
        <v>53</v>
      </c>
      <c r="N46" s="694">
        <v>3636</v>
      </c>
      <c r="O46" s="693" t="s">
        <v>53</v>
      </c>
      <c r="P46" s="1769">
        <v>111</v>
      </c>
      <c r="Q46" s="695" t="s">
        <v>53</v>
      </c>
    </row>
    <row r="47" spans="1:17" ht="23.1" customHeight="1" thickBot="1">
      <c r="A47" s="1011" t="s">
        <v>52</v>
      </c>
      <c r="B47" s="39">
        <v>7</v>
      </c>
      <c r="C47" s="39" t="s">
        <v>25</v>
      </c>
      <c r="D47" s="39">
        <v>9</v>
      </c>
      <c r="E47" s="39" t="s">
        <v>24</v>
      </c>
      <c r="F47" s="1237">
        <v>1955</v>
      </c>
      <c r="G47" s="1565" t="s">
        <v>53</v>
      </c>
      <c r="H47" s="1566">
        <v>749</v>
      </c>
      <c r="I47" s="1567" t="s">
        <v>53</v>
      </c>
      <c r="J47" s="1566">
        <v>28954</v>
      </c>
      <c r="K47" s="1567" t="s">
        <v>53</v>
      </c>
      <c r="L47" s="1568">
        <v>1031</v>
      </c>
      <c r="M47" s="1567" t="s">
        <v>53</v>
      </c>
      <c r="N47" s="1238">
        <v>3634</v>
      </c>
      <c r="O47" s="1567" t="s">
        <v>53</v>
      </c>
      <c r="P47" s="1569">
        <v>108</v>
      </c>
      <c r="Q47" s="1570" t="s">
        <v>53</v>
      </c>
    </row>
    <row r="48" spans="1:17" ht="23.1" customHeight="1">
      <c r="A48" s="1316"/>
      <c r="B48" s="32">
        <v>2020</v>
      </c>
      <c r="C48" s="32" t="s">
        <v>23</v>
      </c>
      <c r="D48" s="32">
        <v>9</v>
      </c>
      <c r="E48" s="32" t="s">
        <v>24</v>
      </c>
      <c r="F48" s="1241">
        <v>755</v>
      </c>
      <c r="G48" s="1325">
        <v>-36.799999999999997</v>
      </c>
      <c r="H48" s="1329">
        <v>296</v>
      </c>
      <c r="I48" s="1325">
        <v>-35.4</v>
      </c>
      <c r="J48" s="1243">
        <v>8500</v>
      </c>
      <c r="K48" s="1325">
        <v>-0.1</v>
      </c>
      <c r="L48" s="1326">
        <v>338</v>
      </c>
      <c r="M48" s="1325">
        <v>-27.5</v>
      </c>
      <c r="N48" s="1312">
        <v>1209</v>
      </c>
      <c r="O48" s="1325">
        <v>-29</v>
      </c>
      <c r="P48" s="1327">
        <v>41</v>
      </c>
      <c r="Q48" s="1328">
        <v>-16.899999999999999</v>
      </c>
    </row>
    <row r="49" spans="1:17" ht="23.1" customHeight="1">
      <c r="A49" s="1002"/>
      <c r="B49" s="1003" t="s">
        <v>52</v>
      </c>
      <c r="C49" s="1003" t="s">
        <v>52</v>
      </c>
      <c r="D49" s="1003">
        <v>10</v>
      </c>
      <c r="E49" s="1003" t="s">
        <v>24</v>
      </c>
      <c r="F49" s="1179">
        <v>1232</v>
      </c>
      <c r="G49" s="1180">
        <v>2.9</v>
      </c>
      <c r="H49" s="1181">
        <v>342</v>
      </c>
      <c r="I49" s="1180">
        <v>19.5</v>
      </c>
      <c r="J49" s="1182">
        <v>8603</v>
      </c>
      <c r="K49" s="1180">
        <v>4.9000000000000004</v>
      </c>
      <c r="L49" s="1186">
        <v>380</v>
      </c>
      <c r="M49" s="1180">
        <v>20</v>
      </c>
      <c r="N49" s="1181">
        <v>1303</v>
      </c>
      <c r="O49" s="1180">
        <v>7.4</v>
      </c>
      <c r="P49" s="1181">
        <v>46</v>
      </c>
      <c r="Q49" s="1183">
        <v>-2.7</v>
      </c>
    </row>
    <row r="50" spans="1:17" ht="23.1" customHeight="1">
      <c r="A50" s="689"/>
      <c r="B50" s="690" t="s">
        <v>52</v>
      </c>
      <c r="C50" s="690" t="s">
        <v>52</v>
      </c>
      <c r="D50" s="690">
        <v>11</v>
      </c>
      <c r="E50" s="690" t="s">
        <v>24</v>
      </c>
      <c r="F50" s="692">
        <v>1225</v>
      </c>
      <c r="G50" s="693">
        <v>-19.100000000000001</v>
      </c>
      <c r="H50" s="694">
        <v>352</v>
      </c>
      <c r="I50" s="693">
        <v>-6.4</v>
      </c>
      <c r="J50" s="960">
        <v>8886</v>
      </c>
      <c r="K50" s="693">
        <v>5</v>
      </c>
      <c r="L50" s="1055">
        <v>417</v>
      </c>
      <c r="M50" s="693">
        <v>5.7</v>
      </c>
      <c r="N50" s="694">
        <v>1392</v>
      </c>
      <c r="O50" s="693">
        <v>0.4</v>
      </c>
      <c r="P50" s="694">
        <v>43</v>
      </c>
      <c r="Q50" s="695">
        <v>-19.399999999999999</v>
      </c>
    </row>
    <row r="51" spans="1:17" ht="23.1" customHeight="1">
      <c r="A51" s="1770"/>
      <c r="B51" s="1599" t="s">
        <v>52</v>
      </c>
      <c r="C51" s="1599" t="s">
        <v>52</v>
      </c>
      <c r="D51" s="1599">
        <v>12</v>
      </c>
      <c r="E51" s="1599" t="s">
        <v>24</v>
      </c>
      <c r="F51" s="1746">
        <v>1013</v>
      </c>
      <c r="G51" s="1764">
        <v>-21</v>
      </c>
      <c r="H51" s="1748">
        <v>354</v>
      </c>
      <c r="I51" s="1764">
        <v>-10</v>
      </c>
      <c r="J51" s="1771">
        <v>11469</v>
      </c>
      <c r="K51" s="1764">
        <v>1.1000000000000001</v>
      </c>
      <c r="L51" s="1765">
        <v>463</v>
      </c>
      <c r="M51" s="1764">
        <v>8.4</v>
      </c>
      <c r="N51" s="1748">
        <v>1880</v>
      </c>
      <c r="O51" s="1764">
        <v>-7.5</v>
      </c>
      <c r="P51" s="1748">
        <v>43</v>
      </c>
      <c r="Q51" s="1766">
        <v>-27.4</v>
      </c>
    </row>
    <row r="52" spans="1:17" ht="23.1" customHeight="1">
      <c r="A52" s="1065"/>
      <c r="B52" s="325">
        <v>2021</v>
      </c>
      <c r="C52" s="325" t="s">
        <v>23</v>
      </c>
      <c r="D52" s="325">
        <v>1</v>
      </c>
      <c r="E52" s="325" t="s">
        <v>24</v>
      </c>
      <c r="F52" s="328">
        <v>867</v>
      </c>
      <c r="G52" s="387">
        <v>-32.299999999999997</v>
      </c>
      <c r="H52" s="327">
        <v>299</v>
      </c>
      <c r="I52" s="387">
        <v>-25.3</v>
      </c>
      <c r="J52" s="1437">
        <v>9385</v>
      </c>
      <c r="K52" s="387">
        <v>3.2</v>
      </c>
      <c r="L52" s="1056">
        <v>420</v>
      </c>
      <c r="M52" s="387">
        <v>1.3</v>
      </c>
      <c r="N52" s="327">
        <v>1361</v>
      </c>
      <c r="O52" s="387">
        <v>-12.9</v>
      </c>
      <c r="P52" s="327">
        <v>38</v>
      </c>
      <c r="Q52" s="1531">
        <v>-33.799999999999997</v>
      </c>
    </row>
    <row r="53" spans="1:17" ht="23.1" customHeight="1">
      <c r="A53" s="689"/>
      <c r="B53" s="690" t="s">
        <v>52</v>
      </c>
      <c r="C53" s="690" t="s">
        <v>52</v>
      </c>
      <c r="D53" s="690">
        <v>2</v>
      </c>
      <c r="E53" s="690" t="s">
        <v>24</v>
      </c>
      <c r="F53" s="692">
        <v>846</v>
      </c>
      <c r="G53" s="693">
        <v>-14.2</v>
      </c>
      <c r="H53" s="694">
        <v>242</v>
      </c>
      <c r="I53" s="693">
        <v>-9.8000000000000007</v>
      </c>
      <c r="J53" s="960">
        <v>8695</v>
      </c>
      <c r="K53" s="693">
        <v>-0.8</v>
      </c>
      <c r="L53" s="1055">
        <v>309</v>
      </c>
      <c r="M53" s="693">
        <v>-2.2000000000000002</v>
      </c>
      <c r="N53" s="694">
        <v>1233</v>
      </c>
      <c r="O53" s="693">
        <v>-10.1</v>
      </c>
      <c r="P53" s="694">
        <v>40</v>
      </c>
      <c r="Q53" s="695">
        <v>-21</v>
      </c>
    </row>
    <row r="54" spans="1:17" ht="23.1" customHeight="1">
      <c r="A54" s="689"/>
      <c r="B54" s="690" t="s">
        <v>52</v>
      </c>
      <c r="C54" s="690" t="s">
        <v>52</v>
      </c>
      <c r="D54" s="690">
        <v>3</v>
      </c>
      <c r="E54" s="690" t="s">
        <v>24</v>
      </c>
      <c r="F54" s="692">
        <v>1112</v>
      </c>
      <c r="G54" s="693">
        <v>0.3</v>
      </c>
      <c r="H54" s="694">
        <v>312</v>
      </c>
      <c r="I54" s="693">
        <v>2.6</v>
      </c>
      <c r="J54" s="960">
        <v>9115</v>
      </c>
      <c r="K54" s="693">
        <v>-0.1</v>
      </c>
      <c r="L54" s="1055">
        <v>391</v>
      </c>
      <c r="M54" s="693">
        <v>8.9</v>
      </c>
      <c r="N54" s="694">
        <v>1393</v>
      </c>
      <c r="O54" s="693">
        <v>2.7</v>
      </c>
      <c r="P54" s="694">
        <v>46</v>
      </c>
      <c r="Q54" s="695">
        <v>6</v>
      </c>
    </row>
    <row r="55" spans="1:17" ht="23.1" customHeight="1">
      <c r="A55" s="689"/>
      <c r="B55" s="690" t="s">
        <v>52</v>
      </c>
      <c r="C55" s="690" t="s">
        <v>52</v>
      </c>
      <c r="D55" s="690">
        <v>4</v>
      </c>
      <c r="E55" s="690" t="s">
        <v>24</v>
      </c>
      <c r="F55" s="692">
        <v>795</v>
      </c>
      <c r="G55" s="693">
        <v>52.4</v>
      </c>
      <c r="H55" s="694">
        <v>247</v>
      </c>
      <c r="I55" s="693">
        <v>4.5999999999999996</v>
      </c>
      <c r="J55" s="960">
        <v>8739</v>
      </c>
      <c r="K55" s="693">
        <v>-1.4</v>
      </c>
      <c r="L55" s="1055">
        <v>314</v>
      </c>
      <c r="M55" s="693">
        <v>9.6999999999999993</v>
      </c>
      <c r="N55" s="694">
        <v>1226</v>
      </c>
      <c r="O55" s="693">
        <v>13.9</v>
      </c>
      <c r="P55" s="694">
        <v>37</v>
      </c>
      <c r="Q55" s="695">
        <v>66.099999999999994</v>
      </c>
    </row>
    <row r="56" spans="1:17" ht="23.1" customHeight="1">
      <c r="A56" s="689"/>
      <c r="B56" s="690" t="s">
        <v>52</v>
      </c>
      <c r="C56" s="690" t="s">
        <v>52</v>
      </c>
      <c r="D56" s="690">
        <v>5</v>
      </c>
      <c r="E56" s="690" t="s">
        <v>24</v>
      </c>
      <c r="F56" s="692">
        <v>835</v>
      </c>
      <c r="G56" s="693">
        <v>12.3</v>
      </c>
      <c r="H56" s="694">
        <v>313</v>
      </c>
      <c r="I56" s="693">
        <v>25.4</v>
      </c>
      <c r="J56" s="960">
        <v>9224</v>
      </c>
      <c r="K56" s="693">
        <v>0.4</v>
      </c>
      <c r="L56" s="1055">
        <v>318</v>
      </c>
      <c r="M56" s="693">
        <v>0.6</v>
      </c>
      <c r="N56" s="694">
        <v>1272</v>
      </c>
      <c r="O56" s="693">
        <v>1.1000000000000001</v>
      </c>
      <c r="P56" s="694">
        <v>39</v>
      </c>
      <c r="Q56" s="695">
        <v>76.900000000000006</v>
      </c>
    </row>
    <row r="57" spans="1:17" ht="23.1" customHeight="1">
      <c r="A57" s="689"/>
      <c r="B57" s="690" t="s">
        <v>52</v>
      </c>
      <c r="C57" s="690" t="s">
        <v>52</v>
      </c>
      <c r="D57" s="690">
        <v>6</v>
      </c>
      <c r="E57" s="690" t="s">
        <v>24</v>
      </c>
      <c r="F57" s="692">
        <v>934</v>
      </c>
      <c r="G57" s="693">
        <v>-20.9</v>
      </c>
      <c r="H57" s="694">
        <v>306</v>
      </c>
      <c r="I57" s="693">
        <v>-19</v>
      </c>
      <c r="J57" s="960">
        <v>9025</v>
      </c>
      <c r="K57" s="693">
        <v>-0.3</v>
      </c>
      <c r="L57" s="1055">
        <v>333</v>
      </c>
      <c r="M57" s="1214">
        <v>-20.9</v>
      </c>
      <c r="N57" s="1215">
        <v>1138</v>
      </c>
      <c r="O57" s="1216">
        <v>-7.8</v>
      </c>
      <c r="P57" s="694">
        <v>35</v>
      </c>
      <c r="Q57" s="1217">
        <v>-9.4</v>
      </c>
    </row>
    <row r="58" spans="1:17" ht="23.1" customHeight="1">
      <c r="A58" s="689"/>
      <c r="B58" s="690" t="s">
        <v>52</v>
      </c>
      <c r="C58" s="690" t="s">
        <v>52</v>
      </c>
      <c r="D58" s="690">
        <v>7</v>
      </c>
      <c r="E58" s="690" t="s">
        <v>24</v>
      </c>
      <c r="F58" s="692">
        <v>821</v>
      </c>
      <c r="G58" s="693">
        <v>-7.9</v>
      </c>
      <c r="H58" s="694">
        <v>293</v>
      </c>
      <c r="I58" s="693">
        <v>-17.7</v>
      </c>
      <c r="J58" s="960">
        <v>9695</v>
      </c>
      <c r="K58" s="693">
        <v>-0.3</v>
      </c>
      <c r="L58" s="1055">
        <v>369</v>
      </c>
      <c r="M58" s="1214">
        <v>-3.7</v>
      </c>
      <c r="N58" s="1215">
        <v>1215</v>
      </c>
      <c r="O58" s="1216">
        <v>-4.3</v>
      </c>
      <c r="P58" s="694">
        <v>40</v>
      </c>
      <c r="Q58" s="1217">
        <v>-11</v>
      </c>
    </row>
    <row r="59" spans="1:17" ht="23.1" customHeight="1">
      <c r="A59" s="689"/>
      <c r="B59" s="690" t="s">
        <v>52</v>
      </c>
      <c r="C59" s="690" t="s">
        <v>52</v>
      </c>
      <c r="D59" s="690">
        <v>8</v>
      </c>
      <c r="E59" s="690" t="s">
        <v>24</v>
      </c>
      <c r="F59" s="692">
        <v>588</v>
      </c>
      <c r="G59" s="693">
        <v>-21.9</v>
      </c>
      <c r="H59" s="694">
        <v>249</v>
      </c>
      <c r="I59" s="693">
        <v>-25.3</v>
      </c>
      <c r="J59" s="960">
        <v>10439</v>
      </c>
      <c r="K59" s="693">
        <v>-2.1</v>
      </c>
      <c r="L59" s="1055">
        <v>321</v>
      </c>
      <c r="M59" s="1214">
        <v>-17.399999999999999</v>
      </c>
      <c r="N59" s="1215">
        <v>1290</v>
      </c>
      <c r="O59" s="1216">
        <v>-7.7</v>
      </c>
      <c r="P59" s="694">
        <v>35</v>
      </c>
      <c r="Q59" s="1217">
        <v>-19.600000000000001</v>
      </c>
    </row>
    <row r="60" spans="1:17" ht="23.1" customHeight="1" thickBot="1">
      <c r="A60" s="38"/>
      <c r="B60" s="39" t="s">
        <v>52</v>
      </c>
      <c r="C60" s="39" t="s">
        <v>52</v>
      </c>
      <c r="D60" s="39">
        <v>9</v>
      </c>
      <c r="E60" s="39" t="s">
        <v>24</v>
      </c>
      <c r="F60" s="1785">
        <v>546</v>
      </c>
      <c r="G60" s="1786">
        <v>-27.8</v>
      </c>
      <c r="H60" s="1788">
        <v>207</v>
      </c>
      <c r="I60" s="1789">
        <v>-30.3</v>
      </c>
      <c r="J60" s="1787">
        <v>8820</v>
      </c>
      <c r="K60" s="1791">
        <v>-1.2</v>
      </c>
      <c r="L60" s="1788">
        <v>341</v>
      </c>
      <c r="M60" s="1791">
        <v>0.4</v>
      </c>
      <c r="N60" s="1787">
        <v>1129</v>
      </c>
      <c r="O60" s="1791">
        <v>-7.5</v>
      </c>
      <c r="P60" s="1787">
        <v>33</v>
      </c>
      <c r="Q60" s="1790">
        <v>-17.899999999999999</v>
      </c>
    </row>
    <row r="61" spans="1:17" ht="23.1" customHeight="1">
      <c r="A61" s="1995" t="s">
        <v>258</v>
      </c>
      <c r="B61" s="1996"/>
      <c r="C61" s="1996"/>
      <c r="D61" s="1996"/>
      <c r="E61" s="1997"/>
      <c r="F61" s="1560" t="s">
        <v>229</v>
      </c>
      <c r="G61" s="442" t="s">
        <v>335</v>
      </c>
      <c r="H61" s="1571"/>
      <c r="I61" s="1571"/>
      <c r="J61" s="1571"/>
      <c r="K61" s="1571"/>
      <c r="L61" s="1571"/>
      <c r="M61" s="1571"/>
      <c r="N61" s="1571"/>
      <c r="O61" s="1571"/>
      <c r="P61" s="1571"/>
      <c r="Q61" s="1572"/>
    </row>
    <row r="62" spans="1:17" ht="23.1" customHeight="1">
      <c r="A62" s="1998"/>
      <c r="B62" s="1999"/>
      <c r="C62" s="1999"/>
      <c r="D62" s="1999"/>
      <c r="E62" s="2000"/>
      <c r="F62" s="330" t="s">
        <v>352</v>
      </c>
      <c r="G62" s="1573" t="s">
        <v>487</v>
      </c>
      <c r="H62" s="1574"/>
      <c r="I62" s="1574"/>
      <c r="J62" s="1573"/>
      <c r="K62" s="1574"/>
      <c r="L62" s="1574"/>
      <c r="M62" s="1574"/>
      <c r="N62" s="1574"/>
      <c r="O62" s="1574"/>
      <c r="P62" s="1574"/>
      <c r="Q62" s="1575"/>
    </row>
    <row r="63" spans="1:17" ht="23.1" customHeight="1">
      <c r="A63" s="1998"/>
      <c r="B63" s="1999"/>
      <c r="C63" s="1999"/>
      <c r="D63" s="1999"/>
      <c r="E63" s="2000"/>
      <c r="F63" s="330" t="s">
        <v>249</v>
      </c>
      <c r="G63" s="1573" t="s">
        <v>336</v>
      </c>
      <c r="H63" s="1574"/>
      <c r="I63" s="1574"/>
      <c r="J63" s="1574"/>
      <c r="K63" s="1574"/>
      <c r="L63" s="1574"/>
      <c r="M63" s="1574"/>
      <c r="N63" s="1574"/>
      <c r="O63" s="1574"/>
      <c r="P63" s="1574"/>
      <c r="Q63" s="1575"/>
    </row>
    <row r="64" spans="1:17" ht="23.1" customHeight="1" thickBot="1">
      <c r="A64" s="2001"/>
      <c r="B64" s="1940"/>
      <c r="C64" s="1940"/>
      <c r="D64" s="1940"/>
      <c r="E64" s="2002"/>
      <c r="F64" s="331" t="s">
        <v>230</v>
      </c>
      <c r="G64" s="436" t="s">
        <v>444</v>
      </c>
      <c r="H64" s="1576"/>
      <c r="I64" s="1576"/>
      <c r="J64" s="1576"/>
      <c r="K64" s="1576"/>
      <c r="L64" s="1576"/>
      <c r="M64" s="1576"/>
      <c r="N64" s="1576"/>
      <c r="O64" s="1576"/>
      <c r="P64" s="1576"/>
      <c r="Q64" s="1577"/>
    </row>
    <row r="65" spans="1:17" ht="20.100000000000001" customHeight="1" thickBot="1">
      <c r="A65" s="279"/>
      <c r="B65" s="280"/>
      <c r="C65" s="280"/>
      <c r="D65" s="280"/>
      <c r="E65" s="279"/>
      <c r="F65" s="489"/>
      <c r="G65" s="489"/>
      <c r="H65" s="489"/>
      <c r="I65" s="489"/>
      <c r="J65" s="489"/>
      <c r="K65" s="489"/>
      <c r="L65" s="489"/>
      <c r="M65" s="489"/>
      <c r="N65" s="489"/>
      <c r="O65" s="490"/>
      <c r="P65" s="489"/>
      <c r="Q65" s="48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2">
    <cfRule type="expression" dxfId="138" priority="120" stopIfTrue="1">
      <formula>ISERR</formula>
    </cfRule>
  </conditionalFormatting>
  <conditionalFormatting sqref="M48:Q59 F58:L59 G49:L57 F43:Q43 G48 I48:L48">
    <cfRule type="expression" dxfId="137" priority="90" stopIfTrue="1">
      <formula>ISERR</formula>
    </cfRule>
  </conditionalFormatting>
  <conditionalFormatting sqref="G45:I45 K45:Q45">
    <cfRule type="expression" dxfId="136" priority="89" stopIfTrue="1">
      <formula>ISERR</formula>
    </cfRule>
  </conditionalFormatting>
  <conditionalFormatting sqref="G44 I44 K44:Q44">
    <cfRule type="expression" dxfId="135" priority="88" stopIfTrue="1">
      <formula>ISERR</formula>
    </cfRule>
  </conditionalFormatting>
  <conditionalFormatting sqref="F48">
    <cfRule type="expression" dxfId="134" priority="83" stopIfTrue="1">
      <formula>ISERR</formula>
    </cfRule>
  </conditionalFormatting>
  <conditionalFormatting sqref="F46:Q46">
    <cfRule type="expression" dxfId="133" priority="86" stopIfTrue="1">
      <formula>ISERR</formula>
    </cfRule>
  </conditionalFormatting>
  <conditionalFormatting sqref="F44">
    <cfRule type="expression" dxfId="132" priority="85" stopIfTrue="1">
      <formula>ISERR</formula>
    </cfRule>
  </conditionalFormatting>
  <conditionalFormatting sqref="F45">
    <cfRule type="expression" dxfId="131" priority="84" stopIfTrue="1">
      <formula>ISERR</formula>
    </cfRule>
  </conditionalFormatting>
  <conditionalFormatting sqref="F49:F57">
    <cfRule type="expression" dxfId="130" priority="82" stopIfTrue="1">
      <formula>ISERR</formula>
    </cfRule>
  </conditionalFormatting>
  <conditionalFormatting sqref="H48">
    <cfRule type="expression" dxfId="129" priority="81" stopIfTrue="1">
      <formula>ISERR</formula>
    </cfRule>
  </conditionalFormatting>
  <conditionalFormatting sqref="H44">
    <cfRule type="expression" dxfId="128" priority="80" stopIfTrue="1">
      <formula>ISERR</formula>
    </cfRule>
  </conditionalFormatting>
  <conditionalFormatting sqref="J44">
    <cfRule type="expression" dxfId="127" priority="79" stopIfTrue="1">
      <formula>ISERR</formula>
    </cfRule>
  </conditionalFormatting>
  <conditionalFormatting sqref="J45">
    <cfRule type="expression" dxfId="126" priority="78" stopIfTrue="1">
      <formula>ISERR</formula>
    </cfRule>
  </conditionalFormatting>
  <conditionalFormatting sqref="A40:E60">
    <cfRule type="expression" dxfId="125" priority="69" stopIfTrue="1">
      <formula>ISERR</formula>
    </cfRule>
  </conditionalFormatting>
  <conditionalFormatting sqref="A14">
    <cfRule type="expression" dxfId="124" priority="45" stopIfTrue="1">
      <formula>ISERR</formula>
    </cfRule>
  </conditionalFormatting>
  <conditionalFormatting sqref="A15:A31 A11:E13 B14:E31">
    <cfRule type="expression" dxfId="123" priority="46" stopIfTrue="1">
      <formula>ISERR</formula>
    </cfRule>
  </conditionalFormatting>
  <conditionalFormatting sqref="F11:Q30">
    <cfRule type="expression" dxfId="122" priority="44" stopIfTrue="1">
      <formula>ISERR</formula>
    </cfRule>
  </conditionalFormatting>
  <conditionalFormatting sqref="F47:Q47">
    <cfRule type="expression" dxfId="121" priority="31" stopIfTrue="1">
      <formula>ISERR</formula>
    </cfRule>
  </conditionalFormatting>
  <conditionalFormatting sqref="F31:Q31">
    <cfRule type="expression" dxfId="120" priority="6" stopIfTrue="1">
      <formula>ISERR</formula>
    </cfRule>
  </conditionalFormatting>
  <conditionalFormatting sqref="K60 M60 O60 Q60">
    <cfRule type="expression" dxfId="119" priority="5" stopIfTrue="1">
      <formula>ISERR</formula>
    </cfRule>
  </conditionalFormatting>
  <conditionalFormatting sqref="F60:J60">
    <cfRule type="expression" dxfId="118" priority="4" stopIfTrue="1">
      <formula>ISERR</formula>
    </cfRule>
  </conditionalFormatting>
  <conditionalFormatting sqref="L60">
    <cfRule type="expression" dxfId="117" priority="3" stopIfTrue="1">
      <formula>ISERR</formula>
    </cfRule>
  </conditionalFormatting>
  <conditionalFormatting sqref="N60">
    <cfRule type="expression" dxfId="116" priority="2" stopIfTrue="1">
      <formula>ISERR</formula>
    </cfRule>
  </conditionalFormatting>
  <conditionalFormatting sqref="P60">
    <cfRule type="expression" dxfId="11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topLeftCell="A19" zoomScale="70" zoomScaleNormal="70" zoomScaleSheetLayoutView="70" workbookViewId="0">
      <selection activeCell="S2" sqref="S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56" t="s">
        <v>440</v>
      </c>
      <c r="B4" s="956"/>
      <c r="C4" s="956"/>
      <c r="D4" s="956"/>
      <c r="E4" s="956"/>
      <c r="F4" s="956"/>
      <c r="G4" s="956"/>
      <c r="H4" s="95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2033" t="s">
        <v>266</v>
      </c>
      <c r="B6" s="2034"/>
      <c r="C6" s="2034"/>
      <c r="D6" s="2034"/>
      <c r="E6" s="2035"/>
      <c r="F6" s="2042" t="s">
        <v>84</v>
      </c>
      <c r="G6" s="2043"/>
      <c r="H6" s="2043"/>
      <c r="I6" s="2043"/>
      <c r="J6" s="2043"/>
      <c r="K6" s="2043"/>
      <c r="L6" s="2043"/>
      <c r="M6" s="2044"/>
      <c r="N6" s="2042" t="s">
        <v>79</v>
      </c>
      <c r="O6" s="2043"/>
      <c r="P6" s="2043"/>
      <c r="Q6" s="2044"/>
      <c r="R6" s="1"/>
      <c r="S6" s="1"/>
    </row>
    <row r="7" spans="1:19" ht="23.1" customHeight="1">
      <c r="A7" s="2036"/>
      <c r="B7" s="2037"/>
      <c r="C7" s="2037"/>
      <c r="D7" s="2037"/>
      <c r="E7" s="2038"/>
      <c r="F7" s="2014" t="s">
        <v>119</v>
      </c>
      <c r="G7" s="2015"/>
      <c r="H7" s="2015"/>
      <c r="I7" s="2015"/>
      <c r="J7" s="2015"/>
      <c r="K7" s="2015"/>
      <c r="L7" s="2015"/>
      <c r="M7" s="2016"/>
      <c r="N7" s="2014" t="s">
        <v>119</v>
      </c>
      <c r="O7" s="2015"/>
      <c r="P7" s="2015"/>
      <c r="Q7" s="2016"/>
      <c r="R7" s="1"/>
      <c r="S7" s="1"/>
    </row>
    <row r="8" spans="1:19" ht="23.1" customHeight="1">
      <c r="A8" s="2036"/>
      <c r="B8" s="2037"/>
      <c r="C8" s="2037"/>
      <c r="D8" s="2037"/>
      <c r="E8" s="2038"/>
      <c r="F8" s="2017" t="s">
        <v>244</v>
      </c>
      <c r="G8" s="2018"/>
      <c r="H8" s="2013" t="s">
        <v>314</v>
      </c>
      <c r="I8" s="2019"/>
      <c r="J8" s="2013" t="s">
        <v>315</v>
      </c>
      <c r="K8" s="2019"/>
      <c r="L8" s="2013" t="s">
        <v>319</v>
      </c>
      <c r="M8" s="2020"/>
      <c r="N8" s="2017" t="s">
        <v>244</v>
      </c>
      <c r="O8" s="2018"/>
      <c r="P8" s="2013" t="s">
        <v>314</v>
      </c>
      <c r="Q8" s="2020"/>
      <c r="R8" s="1"/>
      <c r="S8" s="1"/>
    </row>
    <row r="9" spans="1:19" ht="23.1" customHeight="1">
      <c r="A9" s="2036"/>
      <c r="B9" s="2037"/>
      <c r="C9" s="2037"/>
      <c r="D9" s="2037"/>
      <c r="E9" s="2038"/>
      <c r="F9" s="3"/>
      <c r="G9" s="2021" t="s">
        <v>364</v>
      </c>
      <c r="H9" s="302"/>
      <c r="I9" s="2023" t="s">
        <v>364</v>
      </c>
      <c r="J9" s="110"/>
      <c r="K9" s="2023" t="s">
        <v>364</v>
      </c>
      <c r="L9" s="110"/>
      <c r="M9" s="2045" t="s">
        <v>364</v>
      </c>
      <c r="N9" s="2"/>
      <c r="O9" s="2023" t="s">
        <v>364</v>
      </c>
      <c r="P9" s="110"/>
      <c r="Q9" s="2045" t="s">
        <v>364</v>
      </c>
      <c r="R9" s="1"/>
      <c r="S9" s="1"/>
    </row>
    <row r="10" spans="1:19" ht="23.1" customHeight="1" thickBot="1">
      <c r="A10" s="2039"/>
      <c r="B10" s="2040"/>
      <c r="C10" s="2040"/>
      <c r="D10" s="2040"/>
      <c r="E10" s="2041"/>
      <c r="F10" s="340" t="s">
        <v>60</v>
      </c>
      <c r="G10" s="2022"/>
      <c r="H10" s="341" t="s">
        <v>60</v>
      </c>
      <c r="I10" s="2024"/>
      <c r="J10" s="342" t="s">
        <v>289</v>
      </c>
      <c r="K10" s="2024"/>
      <c r="L10" s="341" t="s">
        <v>289</v>
      </c>
      <c r="M10" s="2046"/>
      <c r="N10" s="342" t="s">
        <v>289</v>
      </c>
      <c r="O10" s="2024"/>
      <c r="P10" s="341" t="s">
        <v>289</v>
      </c>
      <c r="Q10" s="2046"/>
      <c r="R10" s="1"/>
      <c r="S10" s="1"/>
    </row>
    <row r="11" spans="1:19" ht="23.1" customHeight="1">
      <c r="A11" s="2025">
        <v>2018</v>
      </c>
      <c r="B11" s="2026"/>
      <c r="C11" s="315"/>
      <c r="D11" s="314" t="s">
        <v>23</v>
      </c>
      <c r="E11" s="316"/>
      <c r="F11" s="619">
        <v>4391160</v>
      </c>
      <c r="G11" s="560">
        <v>0.1</v>
      </c>
      <c r="H11" s="615">
        <v>1582828</v>
      </c>
      <c r="I11" s="560">
        <v>2.2000000000000002</v>
      </c>
      <c r="J11" s="615">
        <v>1312626</v>
      </c>
      <c r="K11" s="560">
        <v>-5.9</v>
      </c>
      <c r="L11" s="615">
        <v>1495706</v>
      </c>
      <c r="M11" s="561">
        <v>3.6</v>
      </c>
      <c r="N11" s="616">
        <v>42254</v>
      </c>
      <c r="O11" s="560">
        <v>-1.3</v>
      </c>
      <c r="P11" s="615">
        <v>11815</v>
      </c>
      <c r="Q11" s="561">
        <v>0.2</v>
      </c>
      <c r="R11" s="176"/>
      <c r="S11" s="176"/>
    </row>
    <row r="12" spans="1:19" ht="23.1" customHeight="1">
      <c r="A12" s="2027">
        <v>2019</v>
      </c>
      <c r="B12" s="2028"/>
      <c r="C12" s="318"/>
      <c r="D12" s="317" t="s">
        <v>23</v>
      </c>
      <c r="E12" s="319"/>
      <c r="F12" s="139">
        <v>4301091</v>
      </c>
      <c r="G12" s="390">
        <v>-2.1</v>
      </c>
      <c r="H12" s="138">
        <v>1586342</v>
      </c>
      <c r="I12" s="390">
        <v>0.2</v>
      </c>
      <c r="J12" s="138">
        <v>1235544</v>
      </c>
      <c r="K12" s="390">
        <v>-5.9</v>
      </c>
      <c r="L12" s="138">
        <v>1479205</v>
      </c>
      <c r="M12" s="394">
        <v>-1.1000000000000001</v>
      </c>
      <c r="N12" s="139">
        <v>41470</v>
      </c>
      <c r="O12" s="390">
        <v>-1.9</v>
      </c>
      <c r="P12" s="138">
        <v>11658</v>
      </c>
      <c r="Q12" s="394">
        <v>-1.3</v>
      </c>
      <c r="R12" s="176"/>
      <c r="S12" s="176"/>
    </row>
    <row r="13" spans="1:19" ht="23.1" customHeight="1" thickBot="1">
      <c r="A13" s="2029">
        <v>2020</v>
      </c>
      <c r="B13" s="2030"/>
      <c r="C13" s="40"/>
      <c r="D13" s="39" t="s">
        <v>23</v>
      </c>
      <c r="E13" s="1057"/>
      <c r="F13" s="617">
        <v>3809981</v>
      </c>
      <c r="G13" s="495">
        <v>-11.4</v>
      </c>
      <c r="H13" s="618">
        <v>1370755</v>
      </c>
      <c r="I13" s="495">
        <v>-13.6</v>
      </c>
      <c r="J13" s="618">
        <v>1108077</v>
      </c>
      <c r="K13" s="495">
        <v>-10.3</v>
      </c>
      <c r="L13" s="618">
        <v>1331149</v>
      </c>
      <c r="M13" s="496">
        <v>-10</v>
      </c>
      <c r="N13" s="617">
        <v>36315</v>
      </c>
      <c r="O13" s="495">
        <v>-12.4</v>
      </c>
      <c r="P13" s="618">
        <v>9978</v>
      </c>
      <c r="Q13" s="496">
        <v>-14.4</v>
      </c>
      <c r="R13" s="176"/>
      <c r="S13" s="176"/>
    </row>
    <row r="14" spans="1:19" ht="23.1" customHeight="1">
      <c r="A14" s="1625" t="s">
        <v>486</v>
      </c>
      <c r="B14" s="1626">
        <v>7</v>
      </c>
      <c r="C14" s="1626" t="s">
        <v>25</v>
      </c>
      <c r="D14" s="1626">
        <v>9</v>
      </c>
      <c r="E14" s="1627" t="s">
        <v>24</v>
      </c>
      <c r="F14" s="774">
        <v>991968</v>
      </c>
      <c r="G14" s="761">
        <v>-14.1</v>
      </c>
      <c r="H14" s="775">
        <v>350437</v>
      </c>
      <c r="I14" s="761">
        <v>-19</v>
      </c>
      <c r="J14" s="775">
        <v>278748</v>
      </c>
      <c r="K14" s="761">
        <v>-14.9</v>
      </c>
      <c r="L14" s="776">
        <v>362783</v>
      </c>
      <c r="M14" s="568">
        <v>-8.1999999999999993</v>
      </c>
      <c r="N14" s="774">
        <v>9494</v>
      </c>
      <c r="O14" s="777">
        <v>-13.2</v>
      </c>
      <c r="P14" s="776">
        <v>2583</v>
      </c>
      <c r="Q14" s="778">
        <v>-20</v>
      </c>
      <c r="R14" s="176"/>
      <c r="S14" s="176"/>
    </row>
    <row r="15" spans="1:19" ht="23.1" customHeight="1">
      <c r="A15" s="1633" t="s">
        <v>52</v>
      </c>
      <c r="B15" s="1599">
        <v>10</v>
      </c>
      <c r="C15" s="1599" t="s">
        <v>25</v>
      </c>
      <c r="D15" s="1599">
        <v>12</v>
      </c>
      <c r="E15" s="1600" t="s">
        <v>24</v>
      </c>
      <c r="F15" s="1634">
        <v>992031</v>
      </c>
      <c r="G15" s="1635">
        <v>15.4</v>
      </c>
      <c r="H15" s="1636">
        <v>396825</v>
      </c>
      <c r="I15" s="1635">
        <v>24.6</v>
      </c>
      <c r="J15" s="1637">
        <v>254398</v>
      </c>
      <c r="K15" s="1635">
        <v>3.1</v>
      </c>
      <c r="L15" s="1638">
        <v>340808</v>
      </c>
      <c r="M15" s="1639">
        <v>15.7</v>
      </c>
      <c r="N15" s="1640">
        <v>9120</v>
      </c>
      <c r="O15" s="1641">
        <v>14.6</v>
      </c>
      <c r="P15" s="1638">
        <v>2675</v>
      </c>
      <c r="Q15" s="1642">
        <v>23.6</v>
      </c>
      <c r="R15" s="176"/>
      <c r="S15" s="176"/>
    </row>
    <row r="16" spans="1:19" ht="23.1" customHeight="1">
      <c r="A16" s="1509" t="s">
        <v>500</v>
      </c>
      <c r="B16" s="325">
        <v>1</v>
      </c>
      <c r="C16" s="325" t="s">
        <v>25</v>
      </c>
      <c r="D16" s="325">
        <v>3</v>
      </c>
      <c r="E16" s="326" t="s">
        <v>24</v>
      </c>
      <c r="F16" s="1649">
        <v>1196823</v>
      </c>
      <c r="G16" s="403">
        <v>4.2</v>
      </c>
      <c r="H16" s="1650">
        <v>462400</v>
      </c>
      <c r="I16" s="403">
        <v>15.8</v>
      </c>
      <c r="J16" s="1511">
        <v>302072</v>
      </c>
      <c r="K16" s="420">
        <v>-13.3</v>
      </c>
      <c r="L16" s="1650">
        <v>432351</v>
      </c>
      <c r="M16" s="400">
        <v>7.9</v>
      </c>
      <c r="N16" s="1510">
        <v>11280</v>
      </c>
      <c r="O16" s="420">
        <v>3.8</v>
      </c>
      <c r="P16" s="1511">
        <v>3409</v>
      </c>
      <c r="Q16" s="421">
        <v>17.100000000000001</v>
      </c>
      <c r="R16" s="176"/>
      <c r="S16" s="176"/>
    </row>
    <row r="17" spans="1:19" ht="23.1" customHeight="1">
      <c r="A17" s="1047" t="s">
        <v>52</v>
      </c>
      <c r="B17" s="1003">
        <v>4</v>
      </c>
      <c r="C17" s="1003" t="s">
        <v>25</v>
      </c>
      <c r="D17" s="1003">
        <v>6</v>
      </c>
      <c r="E17" s="1004" t="s">
        <v>24</v>
      </c>
      <c r="F17" s="1643">
        <v>846542</v>
      </c>
      <c r="G17" s="392">
        <v>24.9</v>
      </c>
      <c r="H17" s="1644">
        <v>329291</v>
      </c>
      <c r="I17" s="392">
        <v>46.9</v>
      </c>
      <c r="J17" s="1645">
        <v>217509</v>
      </c>
      <c r="K17" s="392">
        <v>-4</v>
      </c>
      <c r="L17" s="1646">
        <v>299742</v>
      </c>
      <c r="M17" s="399">
        <v>32.1</v>
      </c>
      <c r="N17" s="1647">
        <v>7835</v>
      </c>
      <c r="O17" s="397">
        <v>14.7</v>
      </c>
      <c r="P17" s="1648">
        <v>2377</v>
      </c>
      <c r="Q17" s="422">
        <v>31.3</v>
      </c>
      <c r="R17" s="176"/>
      <c r="S17" s="176"/>
    </row>
    <row r="18" spans="1:19" ht="23.1" customHeight="1" thickBot="1">
      <c r="A18" s="1628" t="s">
        <v>52</v>
      </c>
      <c r="B18" s="1629">
        <v>7</v>
      </c>
      <c r="C18" s="1629" t="s">
        <v>25</v>
      </c>
      <c r="D18" s="1629">
        <v>9</v>
      </c>
      <c r="E18" s="1630" t="s">
        <v>24</v>
      </c>
      <c r="F18" s="1503">
        <v>830028</v>
      </c>
      <c r="G18" s="391">
        <v>-16.3</v>
      </c>
      <c r="H18" s="1504">
        <v>335443</v>
      </c>
      <c r="I18" s="391">
        <v>-4.3</v>
      </c>
      <c r="J18" s="1505">
        <v>222517</v>
      </c>
      <c r="K18" s="391">
        <v>-20.2</v>
      </c>
      <c r="L18" s="1506">
        <v>272068</v>
      </c>
      <c r="M18" s="395">
        <v>-25</v>
      </c>
      <c r="N18" s="1507">
        <v>7524</v>
      </c>
      <c r="O18" s="810">
        <v>-20.7</v>
      </c>
      <c r="P18" s="1508">
        <v>2497</v>
      </c>
      <c r="Q18" s="811">
        <v>-3.3</v>
      </c>
      <c r="R18" s="176"/>
      <c r="S18" s="176"/>
    </row>
    <row r="19" spans="1:19" ht="23.1" customHeight="1">
      <c r="A19" s="2031">
        <v>2020</v>
      </c>
      <c r="B19" s="2032"/>
      <c r="C19" s="1626" t="s">
        <v>23</v>
      </c>
      <c r="D19" s="1626">
        <v>10</v>
      </c>
      <c r="E19" s="1627" t="s">
        <v>24</v>
      </c>
      <c r="F19" s="975">
        <v>339923</v>
      </c>
      <c r="G19" s="976">
        <v>30.8</v>
      </c>
      <c r="H19" s="977">
        <v>127240</v>
      </c>
      <c r="I19" s="976">
        <v>38.1</v>
      </c>
      <c r="J19" s="977">
        <v>94247</v>
      </c>
      <c r="K19" s="976">
        <v>30</v>
      </c>
      <c r="L19" s="978">
        <v>118436</v>
      </c>
      <c r="M19" s="979">
        <v>24.3</v>
      </c>
      <c r="N19" s="980">
        <v>3226</v>
      </c>
      <c r="O19" s="946">
        <v>21.9</v>
      </c>
      <c r="P19" s="981">
        <v>857</v>
      </c>
      <c r="Q19" s="979">
        <v>20.9</v>
      </c>
      <c r="R19" s="176"/>
      <c r="S19" s="176"/>
    </row>
    <row r="20" spans="1:19" ht="23.1" customHeight="1">
      <c r="A20" s="1688"/>
      <c r="B20" s="1689" t="s">
        <v>52</v>
      </c>
      <c r="C20" s="1003" t="s">
        <v>52</v>
      </c>
      <c r="D20" s="1003">
        <v>11</v>
      </c>
      <c r="E20" s="1004" t="s">
        <v>24</v>
      </c>
      <c r="F20" s="1288">
        <v>336908</v>
      </c>
      <c r="G20" s="1289">
        <v>6.7</v>
      </c>
      <c r="H20" s="1290">
        <v>137460</v>
      </c>
      <c r="I20" s="1289">
        <v>21</v>
      </c>
      <c r="J20" s="1290">
        <v>81580</v>
      </c>
      <c r="K20" s="1289">
        <v>-11.5</v>
      </c>
      <c r="L20" s="1291">
        <v>117868</v>
      </c>
      <c r="M20" s="1292">
        <v>7.2</v>
      </c>
      <c r="N20" s="1293">
        <v>3160</v>
      </c>
      <c r="O20" s="483">
        <v>6.3</v>
      </c>
      <c r="P20" s="1294">
        <v>1027</v>
      </c>
      <c r="Q20" s="1292">
        <v>31.3</v>
      </c>
      <c r="R20" s="176"/>
      <c r="S20" s="176"/>
    </row>
    <row r="21" spans="1:19" ht="23.1" customHeight="1">
      <c r="A21" s="1708"/>
      <c r="B21" s="1709" t="s">
        <v>52</v>
      </c>
      <c r="C21" s="314" t="s">
        <v>52</v>
      </c>
      <c r="D21" s="314">
        <v>12</v>
      </c>
      <c r="E21" s="1436" t="s">
        <v>24</v>
      </c>
      <c r="F21" s="1710">
        <v>315200</v>
      </c>
      <c r="G21" s="1295">
        <v>10.9</v>
      </c>
      <c r="H21" s="1591">
        <v>132125</v>
      </c>
      <c r="I21" s="1295">
        <v>17.2</v>
      </c>
      <c r="J21" s="1711">
        <v>78571</v>
      </c>
      <c r="K21" s="1295">
        <v>-4.2</v>
      </c>
      <c r="L21" s="1591">
        <v>104504</v>
      </c>
      <c r="M21" s="1296">
        <v>16.7</v>
      </c>
      <c r="N21" s="1651">
        <v>2734</v>
      </c>
      <c r="O21" s="999">
        <v>16.899999999999999</v>
      </c>
      <c r="P21" s="1652">
        <v>791</v>
      </c>
      <c r="Q21" s="1296">
        <v>17.5</v>
      </c>
      <c r="R21" s="176"/>
      <c r="S21" s="176"/>
    </row>
    <row r="22" spans="1:19" ht="23.1" customHeight="1">
      <c r="A22" s="1654"/>
      <c r="B22" s="1655">
        <v>2021</v>
      </c>
      <c r="C22" s="325" t="s">
        <v>23</v>
      </c>
      <c r="D22" s="325">
        <v>1</v>
      </c>
      <c r="E22" s="326" t="s">
        <v>24</v>
      </c>
      <c r="F22" s="1657">
        <v>324546</v>
      </c>
      <c r="G22" s="1367">
        <v>7.8</v>
      </c>
      <c r="H22" s="1656">
        <v>128486</v>
      </c>
      <c r="I22" s="1367">
        <v>20</v>
      </c>
      <c r="J22" s="1656">
        <v>79793</v>
      </c>
      <c r="K22" s="1367">
        <v>-7</v>
      </c>
      <c r="L22" s="1656">
        <v>116267</v>
      </c>
      <c r="M22" s="1368">
        <v>7.3</v>
      </c>
      <c r="N22" s="1715">
        <v>2831</v>
      </c>
      <c r="O22" s="607">
        <v>10.8</v>
      </c>
      <c r="P22" s="1716">
        <v>847</v>
      </c>
      <c r="Q22" s="1368">
        <v>27.8</v>
      </c>
      <c r="R22" s="176"/>
      <c r="S22" s="176"/>
    </row>
    <row r="23" spans="1:19" ht="23.1" customHeight="1">
      <c r="A23" s="1631"/>
      <c r="B23" s="1632" t="s">
        <v>52</v>
      </c>
      <c r="C23" s="690" t="s">
        <v>52</v>
      </c>
      <c r="D23" s="690">
        <v>2</v>
      </c>
      <c r="E23" s="691" t="s">
        <v>24</v>
      </c>
      <c r="F23" s="710">
        <v>361891</v>
      </c>
      <c r="G23" s="706">
        <v>0</v>
      </c>
      <c r="H23" s="711">
        <v>137353</v>
      </c>
      <c r="I23" s="706">
        <v>11.1</v>
      </c>
      <c r="J23" s="1240">
        <v>89601</v>
      </c>
      <c r="K23" s="1712">
        <v>-18.2</v>
      </c>
      <c r="L23" s="711">
        <v>134937</v>
      </c>
      <c r="M23" s="707">
        <v>4.7</v>
      </c>
      <c r="N23" s="1713">
        <v>3114</v>
      </c>
      <c r="O23" s="994">
        <v>-6.1</v>
      </c>
      <c r="P23" s="1240">
        <v>910</v>
      </c>
      <c r="Q23" s="1714">
        <v>7.3</v>
      </c>
      <c r="R23" s="176"/>
      <c r="S23" s="176"/>
    </row>
    <row r="24" spans="1:19" ht="23.1" customHeight="1">
      <c r="A24" s="1631"/>
      <c r="B24" s="1632" t="s">
        <v>52</v>
      </c>
      <c r="C24" s="690" t="s">
        <v>52</v>
      </c>
      <c r="D24" s="690">
        <v>3</v>
      </c>
      <c r="E24" s="691" t="s">
        <v>24</v>
      </c>
      <c r="F24" s="710">
        <v>510386</v>
      </c>
      <c r="G24" s="706">
        <v>5.2</v>
      </c>
      <c r="H24" s="1592">
        <v>196561</v>
      </c>
      <c r="I24" s="706">
        <v>16.5</v>
      </c>
      <c r="J24" s="1592">
        <v>132678</v>
      </c>
      <c r="K24" s="706">
        <v>-13.4</v>
      </c>
      <c r="L24" s="1653">
        <v>181147</v>
      </c>
      <c r="M24" s="707">
        <v>10.9</v>
      </c>
      <c r="N24" s="708">
        <v>5335</v>
      </c>
      <c r="O24" s="706">
        <v>6.8</v>
      </c>
      <c r="P24" s="709">
        <v>1652</v>
      </c>
      <c r="Q24" s="707">
        <v>18.100000000000001</v>
      </c>
      <c r="R24" s="176"/>
      <c r="S24" s="176"/>
    </row>
    <row r="25" spans="1:19" ht="23.1" customHeight="1">
      <c r="A25" s="1631"/>
      <c r="B25" s="1632" t="s">
        <v>52</v>
      </c>
      <c r="C25" s="690" t="s">
        <v>52</v>
      </c>
      <c r="D25" s="690">
        <v>4</v>
      </c>
      <c r="E25" s="691" t="s">
        <v>24</v>
      </c>
      <c r="F25" s="710">
        <v>288397</v>
      </c>
      <c r="G25" s="706">
        <v>31.5</v>
      </c>
      <c r="H25" s="1592">
        <v>104633</v>
      </c>
      <c r="I25" s="706">
        <v>56.7</v>
      </c>
      <c r="J25" s="1592">
        <v>78127</v>
      </c>
      <c r="K25" s="706">
        <v>0.3</v>
      </c>
      <c r="L25" s="711">
        <v>105637</v>
      </c>
      <c r="M25" s="707">
        <v>41.7</v>
      </c>
      <c r="N25" s="708">
        <v>2753</v>
      </c>
      <c r="O25" s="994">
        <v>25.1</v>
      </c>
      <c r="P25" s="709">
        <v>751</v>
      </c>
      <c r="Q25" s="707">
        <v>42</v>
      </c>
      <c r="R25" s="176"/>
      <c r="S25" s="176"/>
    </row>
    <row r="26" spans="1:19" ht="23.1" customHeight="1">
      <c r="A26" s="1631"/>
      <c r="B26" s="1632" t="s">
        <v>52</v>
      </c>
      <c r="C26" s="690" t="s">
        <v>52</v>
      </c>
      <c r="D26" s="690">
        <v>5</v>
      </c>
      <c r="E26" s="691" t="s">
        <v>24</v>
      </c>
      <c r="F26" s="1543">
        <v>261522</v>
      </c>
      <c r="G26" s="706">
        <v>50</v>
      </c>
      <c r="H26" s="1544">
        <v>100393</v>
      </c>
      <c r="I26" s="706">
        <v>68.3</v>
      </c>
      <c r="J26" s="1544">
        <v>65539</v>
      </c>
      <c r="K26" s="706">
        <v>2.2000000000000002</v>
      </c>
      <c r="L26" s="1545">
        <v>95590</v>
      </c>
      <c r="M26" s="707">
        <v>88.8</v>
      </c>
      <c r="N26" s="708">
        <v>2500</v>
      </c>
      <c r="O26" s="994">
        <v>46.5</v>
      </c>
      <c r="P26" s="709">
        <v>748</v>
      </c>
      <c r="Q26" s="707">
        <v>59.1</v>
      </c>
      <c r="R26" s="176"/>
      <c r="S26" s="176"/>
    </row>
    <row r="27" spans="1:19" ht="23.1" customHeight="1">
      <c r="A27" s="2011" t="s">
        <v>52</v>
      </c>
      <c r="B27" s="2012"/>
      <c r="C27" s="1003" t="s">
        <v>52</v>
      </c>
      <c r="D27" s="1003">
        <v>6</v>
      </c>
      <c r="E27" s="1004" t="s">
        <v>24</v>
      </c>
      <c r="F27" s="1232">
        <v>296623</v>
      </c>
      <c r="G27" s="706">
        <v>4.5</v>
      </c>
      <c r="H27" s="1233">
        <v>124265</v>
      </c>
      <c r="I27" s="706">
        <v>27.2</v>
      </c>
      <c r="J27" s="1233">
        <v>73843</v>
      </c>
      <c r="K27" s="706">
        <v>-12.6</v>
      </c>
      <c r="L27" s="1233">
        <v>98515</v>
      </c>
      <c r="M27" s="707">
        <v>-3.2</v>
      </c>
      <c r="N27" s="708">
        <v>2582</v>
      </c>
      <c r="O27" s="994">
        <v>-11.7</v>
      </c>
      <c r="P27" s="709">
        <v>878</v>
      </c>
      <c r="Q27" s="707">
        <v>8.3000000000000007</v>
      </c>
      <c r="R27" s="176"/>
      <c r="S27" s="176"/>
    </row>
    <row r="28" spans="1:19" ht="23.1" customHeight="1">
      <c r="A28" s="2011" t="s">
        <v>52</v>
      </c>
      <c r="B28" s="2012"/>
      <c r="C28" s="1003" t="s">
        <v>52</v>
      </c>
      <c r="D28" s="1003">
        <v>7</v>
      </c>
      <c r="E28" s="1004" t="s">
        <v>24</v>
      </c>
      <c r="F28" s="1048">
        <v>309463</v>
      </c>
      <c r="G28" s="706">
        <v>-6.4</v>
      </c>
      <c r="H28" s="1049">
        <v>123616</v>
      </c>
      <c r="I28" s="706">
        <v>12</v>
      </c>
      <c r="J28" s="1049">
        <v>89091</v>
      </c>
      <c r="K28" s="706">
        <v>-8.1999999999999993</v>
      </c>
      <c r="L28" s="1049">
        <v>96756</v>
      </c>
      <c r="M28" s="707">
        <v>-21.5</v>
      </c>
      <c r="N28" s="708">
        <v>2776</v>
      </c>
      <c r="O28" s="994">
        <v>-11.1</v>
      </c>
      <c r="P28" s="709">
        <v>979</v>
      </c>
      <c r="Q28" s="707">
        <v>19.399999999999999</v>
      </c>
      <c r="R28" s="176"/>
      <c r="S28" s="176"/>
    </row>
    <row r="29" spans="1:19" ht="23.1" customHeight="1">
      <c r="A29" s="1002"/>
      <c r="B29" s="1003" t="s">
        <v>52</v>
      </c>
      <c r="C29" s="1003" t="s">
        <v>52</v>
      </c>
      <c r="D29" s="1003">
        <v>8</v>
      </c>
      <c r="E29" s="1004" t="s">
        <v>24</v>
      </c>
      <c r="F29" s="1048">
        <v>263602</v>
      </c>
      <c r="G29" s="706">
        <v>-2.5</v>
      </c>
      <c r="H29" s="1049">
        <v>103040</v>
      </c>
      <c r="I29" s="706">
        <v>12.3</v>
      </c>
      <c r="J29" s="1049">
        <v>72490</v>
      </c>
      <c r="K29" s="706">
        <v>-6.5</v>
      </c>
      <c r="L29" s="1049">
        <v>88072</v>
      </c>
      <c r="M29" s="707">
        <v>-12.8</v>
      </c>
      <c r="N29" s="708">
        <v>2431</v>
      </c>
      <c r="O29" s="994">
        <v>-5.4</v>
      </c>
      <c r="P29" s="709">
        <v>782</v>
      </c>
      <c r="Q29" s="707">
        <v>13.5</v>
      </c>
      <c r="R29" s="176"/>
      <c r="S29" s="176"/>
    </row>
    <row r="30" spans="1:19" ht="23.1" customHeight="1">
      <c r="A30" s="1002"/>
      <c r="B30" s="1003" t="s">
        <v>52</v>
      </c>
      <c r="C30" s="1003" t="s">
        <v>52</v>
      </c>
      <c r="D30" s="1003">
        <v>9</v>
      </c>
      <c r="E30" s="1004" t="s">
        <v>24</v>
      </c>
      <c r="F30" s="1048">
        <v>256963</v>
      </c>
      <c r="G30" s="706">
        <v>-34.299999999999997</v>
      </c>
      <c r="H30" s="1049">
        <v>108787</v>
      </c>
      <c r="I30" s="706">
        <v>-26.6</v>
      </c>
      <c r="J30" s="1049">
        <v>60936</v>
      </c>
      <c r="K30" s="706">
        <v>-41.5</v>
      </c>
      <c r="L30" s="1049">
        <v>87240</v>
      </c>
      <c r="M30" s="707">
        <v>-37</v>
      </c>
      <c r="N30" s="708">
        <v>2317</v>
      </c>
      <c r="O30" s="706">
        <v>-39</v>
      </c>
      <c r="P30" s="709">
        <v>736</v>
      </c>
      <c r="Q30" s="707">
        <v>-31.5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10</v>
      </c>
      <c r="E31" s="658" t="s">
        <v>24</v>
      </c>
      <c r="F31" s="1369">
        <v>230499</v>
      </c>
      <c r="G31" s="1370">
        <v>-32.200000000000003</v>
      </c>
      <c r="H31" s="1371">
        <v>89497</v>
      </c>
      <c r="I31" s="1370">
        <v>-29.7</v>
      </c>
      <c r="J31" s="1371">
        <v>61111</v>
      </c>
      <c r="K31" s="1370">
        <v>-35.200000000000003</v>
      </c>
      <c r="L31" s="1371">
        <v>79891</v>
      </c>
      <c r="M31" s="1372">
        <v>-32.5</v>
      </c>
      <c r="N31" s="1373">
        <v>2219</v>
      </c>
      <c r="O31" s="1374">
        <v>-31.2</v>
      </c>
      <c r="P31" s="1375">
        <v>688</v>
      </c>
      <c r="Q31" s="1372">
        <v>-19.7</v>
      </c>
      <c r="R31" s="172"/>
      <c r="S31" s="172"/>
    </row>
    <row r="32" spans="1:19" ht="23.1" customHeight="1" thickBot="1">
      <c r="A32" s="1011">
        <v>5</v>
      </c>
      <c r="B32" s="39" t="s">
        <v>25</v>
      </c>
      <c r="C32" s="39">
        <v>10</v>
      </c>
      <c r="D32" s="39" t="s">
        <v>24</v>
      </c>
      <c r="E32" s="658" t="s">
        <v>54</v>
      </c>
      <c r="F32" s="542">
        <v>1618672</v>
      </c>
      <c r="G32" s="544">
        <v>-9.5808931799341739</v>
      </c>
      <c r="H32" s="543">
        <v>649598</v>
      </c>
      <c r="I32" s="544">
        <v>2.2976088490223745</v>
      </c>
      <c r="J32" s="543">
        <v>423010</v>
      </c>
      <c r="K32" s="544">
        <v>-18.897258868844823</v>
      </c>
      <c r="L32" s="543">
        <v>546064</v>
      </c>
      <c r="M32" s="546">
        <v>-13.816608718022369</v>
      </c>
      <c r="N32" s="545">
        <v>14825</v>
      </c>
      <c r="O32" s="544">
        <v>-14.558238718229497</v>
      </c>
      <c r="P32" s="620">
        <v>4811</v>
      </c>
      <c r="Q32" s="546">
        <v>1.9063757678457953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2033" t="s">
        <v>127</v>
      </c>
      <c r="B34" s="2057"/>
      <c r="C34" s="2057"/>
      <c r="D34" s="2057"/>
      <c r="E34" s="2058"/>
      <c r="F34" s="2065" t="s">
        <v>89</v>
      </c>
      <c r="G34" s="1987"/>
      <c r="H34" s="1987"/>
      <c r="I34" s="1988"/>
      <c r="J34" s="2065" t="s">
        <v>90</v>
      </c>
      <c r="K34" s="1987"/>
      <c r="L34" s="1987"/>
      <c r="M34" s="1987"/>
      <c r="N34" s="1987"/>
      <c r="O34" s="1987"/>
      <c r="P34" s="1987"/>
      <c r="Q34" s="1987"/>
      <c r="R34" s="1987"/>
      <c r="S34" s="1988"/>
    </row>
    <row r="35" spans="1:19" ht="23.1" customHeight="1">
      <c r="A35" s="2059"/>
      <c r="B35" s="2060"/>
      <c r="C35" s="2060"/>
      <c r="D35" s="2060"/>
      <c r="E35" s="2061"/>
      <c r="F35" s="2066" t="s">
        <v>120</v>
      </c>
      <c r="G35" s="2067"/>
      <c r="H35" s="2067"/>
      <c r="I35" s="2068"/>
      <c r="J35" s="2014" t="s">
        <v>121</v>
      </c>
      <c r="K35" s="2069"/>
      <c r="L35" s="2070"/>
      <c r="M35" s="2070"/>
      <c r="N35" s="2070"/>
      <c r="O35" s="2070"/>
      <c r="P35" s="2070"/>
      <c r="Q35" s="2070"/>
      <c r="R35" s="2070"/>
      <c r="S35" s="2071"/>
    </row>
    <row r="36" spans="1:19" ht="23.1" customHeight="1">
      <c r="A36" s="2059"/>
      <c r="B36" s="2060"/>
      <c r="C36" s="2060"/>
      <c r="D36" s="2060"/>
      <c r="E36" s="2061"/>
      <c r="F36" s="2080" t="s">
        <v>315</v>
      </c>
      <c r="G36" s="1990"/>
      <c r="H36" s="2013" t="s">
        <v>319</v>
      </c>
      <c r="I36" s="1994"/>
      <c r="J36" s="2017" t="s">
        <v>245</v>
      </c>
      <c r="K36" s="2056"/>
      <c r="L36" s="2013" t="s">
        <v>316</v>
      </c>
      <c r="M36" s="1990"/>
      <c r="N36" s="2013" t="s">
        <v>317</v>
      </c>
      <c r="O36" s="1990"/>
      <c r="P36" s="2013" t="s">
        <v>255</v>
      </c>
      <c r="Q36" s="1990"/>
      <c r="R36" s="2013" t="s">
        <v>256</v>
      </c>
      <c r="S36" s="1994"/>
    </row>
    <row r="37" spans="1:19" ht="23.1" customHeight="1">
      <c r="A37" s="2059"/>
      <c r="B37" s="2060"/>
      <c r="C37" s="2060"/>
      <c r="D37" s="2060"/>
      <c r="E37" s="2061"/>
      <c r="F37" s="111"/>
      <c r="G37" s="2021" t="s">
        <v>364</v>
      </c>
      <c r="H37" s="110"/>
      <c r="I37" s="2021" t="s">
        <v>364</v>
      </c>
      <c r="J37" s="3"/>
      <c r="K37" s="2021" t="s">
        <v>364</v>
      </c>
      <c r="L37" s="110"/>
      <c r="M37" s="2021" t="s">
        <v>364</v>
      </c>
      <c r="N37" s="110"/>
      <c r="O37" s="2021" t="s">
        <v>364</v>
      </c>
      <c r="P37" s="112"/>
      <c r="Q37" s="2021" t="s">
        <v>364</v>
      </c>
      <c r="R37" s="113"/>
      <c r="S37" s="2077" t="s">
        <v>364</v>
      </c>
    </row>
    <row r="38" spans="1:19" ht="23.1" customHeight="1" thickBot="1">
      <c r="A38" s="2062"/>
      <c r="B38" s="2063"/>
      <c r="C38" s="2063"/>
      <c r="D38" s="2063"/>
      <c r="E38" s="2064"/>
      <c r="F38" s="340" t="s">
        <v>60</v>
      </c>
      <c r="G38" s="2079"/>
      <c r="H38" s="343" t="s">
        <v>60</v>
      </c>
      <c r="I38" s="2079"/>
      <c r="J38" s="340" t="s">
        <v>60</v>
      </c>
      <c r="K38" s="2079"/>
      <c r="L38" s="343" t="s">
        <v>60</v>
      </c>
      <c r="M38" s="2079"/>
      <c r="N38" s="343" t="s">
        <v>60</v>
      </c>
      <c r="O38" s="2079"/>
      <c r="P38" s="343" t="s">
        <v>289</v>
      </c>
      <c r="Q38" s="2079"/>
      <c r="R38" s="343" t="s">
        <v>289</v>
      </c>
      <c r="S38" s="2078"/>
    </row>
    <row r="39" spans="1:19" ht="23.1" customHeight="1">
      <c r="A39" s="2025">
        <v>2018</v>
      </c>
      <c r="B39" s="2072"/>
      <c r="C39" s="314"/>
      <c r="D39" s="314" t="s">
        <v>485</v>
      </c>
      <c r="E39" s="315"/>
      <c r="F39" s="559">
        <v>13493</v>
      </c>
      <c r="G39" s="560">
        <v>-5.9</v>
      </c>
      <c r="H39" s="621">
        <v>16946</v>
      </c>
      <c r="I39" s="561">
        <v>1.5</v>
      </c>
      <c r="J39" s="632">
        <v>11267</v>
      </c>
      <c r="K39" s="560">
        <v>8.6999999999999993</v>
      </c>
      <c r="L39" s="621">
        <v>1617</v>
      </c>
      <c r="M39" s="560">
        <v>3.8</v>
      </c>
      <c r="N39" s="621">
        <v>2689</v>
      </c>
      <c r="O39" s="560">
        <v>1.1000000000000001</v>
      </c>
      <c r="P39" s="621">
        <v>3346</v>
      </c>
      <c r="Q39" s="560">
        <v>19.5</v>
      </c>
      <c r="R39" s="621">
        <v>3615</v>
      </c>
      <c r="S39" s="561">
        <v>8</v>
      </c>
    </row>
    <row r="40" spans="1:19" ht="23.1" customHeight="1">
      <c r="A40" s="2027">
        <v>2019</v>
      </c>
      <c r="B40" s="2073"/>
      <c r="C40" s="317"/>
      <c r="D40" s="317" t="s">
        <v>485</v>
      </c>
      <c r="E40" s="318"/>
      <c r="F40" s="142">
        <v>12971</v>
      </c>
      <c r="G40" s="390">
        <v>-3.9</v>
      </c>
      <c r="H40" s="143">
        <v>16841</v>
      </c>
      <c r="I40" s="394">
        <v>-0.6</v>
      </c>
      <c r="J40" s="633">
        <v>10719</v>
      </c>
      <c r="K40" s="390">
        <v>-4.9000000000000004</v>
      </c>
      <c r="L40" s="143">
        <v>1590</v>
      </c>
      <c r="M40" s="390">
        <v>-1.7</v>
      </c>
      <c r="N40" s="143">
        <v>2574</v>
      </c>
      <c r="O40" s="390">
        <v>-4.3</v>
      </c>
      <c r="P40" s="143">
        <v>3264</v>
      </c>
      <c r="Q40" s="390">
        <v>-2.5</v>
      </c>
      <c r="R40" s="143">
        <v>3291</v>
      </c>
      <c r="S40" s="394">
        <v>-9</v>
      </c>
    </row>
    <row r="41" spans="1:19" ht="23.1" customHeight="1" thickBot="1">
      <c r="A41" s="2029">
        <v>2020</v>
      </c>
      <c r="B41" s="2074"/>
      <c r="C41" s="314"/>
      <c r="D41" s="314" t="s">
        <v>485</v>
      </c>
      <c r="E41" s="315"/>
      <c r="F41" s="494">
        <v>11156</v>
      </c>
      <c r="G41" s="495">
        <v>-14</v>
      </c>
      <c r="H41" s="599">
        <v>15181</v>
      </c>
      <c r="I41" s="496">
        <v>-9.9</v>
      </c>
      <c r="J41" s="634">
        <v>9303</v>
      </c>
      <c r="K41" s="495">
        <v>-13.2</v>
      </c>
      <c r="L41" s="599">
        <v>1355</v>
      </c>
      <c r="M41" s="495">
        <v>-14.8</v>
      </c>
      <c r="N41" s="599">
        <v>2015</v>
      </c>
      <c r="O41" s="495">
        <v>-21.7</v>
      </c>
      <c r="P41" s="599">
        <v>2716</v>
      </c>
      <c r="Q41" s="495">
        <v>-16.8</v>
      </c>
      <c r="R41" s="599">
        <v>3217</v>
      </c>
      <c r="S41" s="496">
        <v>-2.2000000000000002</v>
      </c>
    </row>
    <row r="42" spans="1:19" ht="23.1" customHeight="1">
      <c r="A42" s="1625" t="s">
        <v>486</v>
      </c>
      <c r="B42" s="1626">
        <v>7</v>
      </c>
      <c r="C42" s="1626" t="s">
        <v>25</v>
      </c>
      <c r="D42" s="1626">
        <v>9</v>
      </c>
      <c r="E42" s="1627" t="s">
        <v>24</v>
      </c>
      <c r="F42" s="768">
        <v>2823</v>
      </c>
      <c r="G42" s="761">
        <v>-16.5</v>
      </c>
      <c r="H42" s="769">
        <v>4088</v>
      </c>
      <c r="I42" s="568">
        <v>-5.5</v>
      </c>
      <c r="J42" s="770">
        <v>2333</v>
      </c>
      <c r="K42" s="761">
        <v>-16.399999999999999</v>
      </c>
      <c r="L42" s="769">
        <v>359</v>
      </c>
      <c r="M42" s="761">
        <v>-25.5</v>
      </c>
      <c r="N42" s="769">
        <v>518</v>
      </c>
      <c r="O42" s="761">
        <v>-23.1</v>
      </c>
      <c r="P42" s="769">
        <v>627</v>
      </c>
      <c r="Q42" s="761">
        <v>-17.7</v>
      </c>
      <c r="R42" s="769">
        <v>829</v>
      </c>
      <c r="S42" s="568">
        <v>-5</v>
      </c>
    </row>
    <row r="43" spans="1:19" ht="23.1" customHeight="1">
      <c r="A43" s="1633" t="s">
        <v>52</v>
      </c>
      <c r="B43" s="1599">
        <v>10</v>
      </c>
      <c r="C43" s="1599" t="s">
        <v>25</v>
      </c>
      <c r="D43" s="1599">
        <v>12</v>
      </c>
      <c r="E43" s="1600" t="s">
        <v>24</v>
      </c>
      <c r="F43" s="1662">
        <v>2437</v>
      </c>
      <c r="G43" s="1635">
        <v>0</v>
      </c>
      <c r="H43" s="1663">
        <v>4008</v>
      </c>
      <c r="I43" s="1639">
        <v>19.399999999999999</v>
      </c>
      <c r="J43" s="1664">
        <v>2468</v>
      </c>
      <c r="K43" s="1635">
        <v>9.3000000000000007</v>
      </c>
      <c r="L43" s="1663">
        <v>343</v>
      </c>
      <c r="M43" s="1635">
        <v>7.9</v>
      </c>
      <c r="N43" s="1663">
        <v>475</v>
      </c>
      <c r="O43" s="1635">
        <v>-4.2</v>
      </c>
      <c r="P43" s="1663">
        <v>763</v>
      </c>
      <c r="Q43" s="1635">
        <v>-2.8</v>
      </c>
      <c r="R43" s="1663">
        <v>887</v>
      </c>
      <c r="S43" s="1639">
        <v>34.4</v>
      </c>
    </row>
    <row r="44" spans="1:19" ht="23.1" customHeight="1">
      <c r="A44" s="1509" t="s">
        <v>500</v>
      </c>
      <c r="B44" s="325">
        <v>1</v>
      </c>
      <c r="C44" s="325" t="s">
        <v>25</v>
      </c>
      <c r="D44" s="325">
        <v>3</v>
      </c>
      <c r="E44" s="326" t="s">
        <v>24</v>
      </c>
      <c r="F44" s="1234">
        <v>2978</v>
      </c>
      <c r="G44" s="403">
        <v>-15.3</v>
      </c>
      <c r="H44" s="1235">
        <v>4893</v>
      </c>
      <c r="I44" s="400">
        <v>10.1</v>
      </c>
      <c r="J44" s="1236">
        <v>2884</v>
      </c>
      <c r="K44" s="403">
        <v>8.6</v>
      </c>
      <c r="L44" s="1235">
        <v>433</v>
      </c>
      <c r="M44" s="403">
        <v>10.7</v>
      </c>
      <c r="N44" s="1235">
        <v>572</v>
      </c>
      <c r="O44" s="403">
        <v>-1.7</v>
      </c>
      <c r="P44" s="1235">
        <v>820</v>
      </c>
      <c r="Q44" s="403">
        <v>3.4</v>
      </c>
      <c r="R44" s="1235">
        <v>1059</v>
      </c>
      <c r="S44" s="400">
        <v>19.100000000000001</v>
      </c>
    </row>
    <row r="45" spans="1:19" ht="23.1" customHeight="1">
      <c r="A45" s="1047" t="s">
        <v>52</v>
      </c>
      <c r="B45" s="1003">
        <v>4</v>
      </c>
      <c r="C45" s="1003" t="s">
        <v>25</v>
      </c>
      <c r="D45" s="1003">
        <v>6</v>
      </c>
      <c r="E45" s="1004" t="s">
        <v>24</v>
      </c>
      <c r="F45" s="144">
        <v>2120</v>
      </c>
      <c r="G45" s="392">
        <v>-11</v>
      </c>
      <c r="H45" s="145">
        <v>3338</v>
      </c>
      <c r="I45" s="399">
        <v>26.4</v>
      </c>
      <c r="J45" s="146">
        <v>2297</v>
      </c>
      <c r="K45" s="392">
        <v>24.4</v>
      </c>
      <c r="L45" s="145">
        <v>325</v>
      </c>
      <c r="M45" s="392">
        <v>24</v>
      </c>
      <c r="N45" s="145">
        <v>479</v>
      </c>
      <c r="O45" s="392">
        <v>8.9</v>
      </c>
      <c r="P45" s="145">
        <v>683</v>
      </c>
      <c r="Q45" s="392">
        <v>28.1</v>
      </c>
      <c r="R45" s="145">
        <v>810</v>
      </c>
      <c r="S45" s="399">
        <v>32.4</v>
      </c>
    </row>
    <row r="46" spans="1:19" ht="23.1" customHeight="1" thickBot="1">
      <c r="A46" s="1628" t="s">
        <v>52</v>
      </c>
      <c r="B46" s="1629">
        <v>7</v>
      </c>
      <c r="C46" s="1629" t="s">
        <v>25</v>
      </c>
      <c r="D46" s="1629">
        <v>9</v>
      </c>
      <c r="E46" s="1630" t="s">
        <v>24</v>
      </c>
      <c r="F46" s="1512">
        <v>2169</v>
      </c>
      <c r="G46" s="660">
        <v>-23.2</v>
      </c>
      <c r="H46" s="1513">
        <v>2858</v>
      </c>
      <c r="I46" s="662">
        <v>-30.1</v>
      </c>
      <c r="J46" s="1514">
        <v>2223</v>
      </c>
      <c r="K46" s="660">
        <v>-4.7</v>
      </c>
      <c r="L46" s="1513">
        <v>383</v>
      </c>
      <c r="M46" s="660">
        <v>6.7</v>
      </c>
      <c r="N46" s="1513">
        <v>630</v>
      </c>
      <c r="O46" s="660">
        <v>21.6</v>
      </c>
      <c r="P46" s="1513">
        <v>606</v>
      </c>
      <c r="Q46" s="660">
        <v>-3.3</v>
      </c>
      <c r="R46" s="1513">
        <v>604</v>
      </c>
      <c r="S46" s="662">
        <v>-27.1</v>
      </c>
    </row>
    <row r="47" spans="1:19" ht="23.1" customHeight="1">
      <c r="A47" s="2031">
        <v>2020</v>
      </c>
      <c r="B47" s="2075"/>
      <c r="C47" s="1626" t="s">
        <v>23</v>
      </c>
      <c r="D47" s="1626">
        <v>10</v>
      </c>
      <c r="E47" s="1626" t="s">
        <v>24</v>
      </c>
      <c r="F47" s="942">
        <v>949</v>
      </c>
      <c r="G47" s="389">
        <v>22</v>
      </c>
      <c r="H47" s="943">
        <v>1420</v>
      </c>
      <c r="I47" s="393">
        <v>22.4</v>
      </c>
      <c r="J47" s="147">
        <v>870</v>
      </c>
      <c r="K47" s="389">
        <v>21</v>
      </c>
      <c r="L47" s="943">
        <v>109</v>
      </c>
      <c r="M47" s="389">
        <v>12.4</v>
      </c>
      <c r="N47" s="943">
        <v>161</v>
      </c>
      <c r="O47" s="389">
        <v>1.3</v>
      </c>
      <c r="P47" s="943">
        <v>297</v>
      </c>
      <c r="Q47" s="389">
        <v>22.7</v>
      </c>
      <c r="R47" s="943">
        <v>303</v>
      </c>
      <c r="S47" s="393">
        <v>37.1</v>
      </c>
    </row>
    <row r="48" spans="1:19" ht="23.1" customHeight="1">
      <c r="A48" s="1002"/>
      <c r="B48" s="1003" t="s">
        <v>52</v>
      </c>
      <c r="C48" s="1003" t="s">
        <v>52</v>
      </c>
      <c r="D48" s="1003">
        <v>11</v>
      </c>
      <c r="E48" s="1003" t="s">
        <v>24</v>
      </c>
      <c r="F48" s="1120">
        <v>752</v>
      </c>
      <c r="G48" s="1032">
        <v>-19.100000000000001</v>
      </c>
      <c r="H48" s="1121">
        <v>1381</v>
      </c>
      <c r="I48" s="1033">
        <v>9.6</v>
      </c>
      <c r="J48" s="1122">
        <v>865</v>
      </c>
      <c r="K48" s="1032">
        <v>-1.9</v>
      </c>
      <c r="L48" s="1121">
        <v>111</v>
      </c>
      <c r="M48" s="1032">
        <v>12.1</v>
      </c>
      <c r="N48" s="1121">
        <v>157</v>
      </c>
      <c r="O48" s="1032">
        <v>-16.899999999999999</v>
      </c>
      <c r="P48" s="1121">
        <v>276</v>
      </c>
      <c r="Q48" s="1032">
        <v>-25.4</v>
      </c>
      <c r="R48" s="1121">
        <v>321</v>
      </c>
      <c r="S48" s="1033">
        <v>43.3</v>
      </c>
    </row>
    <row r="49" spans="1:19" ht="23.1" customHeight="1">
      <c r="A49" s="313"/>
      <c r="B49" s="314" t="s">
        <v>52</v>
      </c>
      <c r="C49" s="314" t="s">
        <v>52</v>
      </c>
      <c r="D49" s="314">
        <v>12</v>
      </c>
      <c r="E49" s="314" t="s">
        <v>24</v>
      </c>
      <c r="F49" s="942">
        <v>736</v>
      </c>
      <c r="G49" s="389">
        <v>1.1000000000000001</v>
      </c>
      <c r="H49" s="943">
        <v>1207</v>
      </c>
      <c r="I49" s="393">
        <v>28.8</v>
      </c>
      <c r="J49" s="147">
        <v>733</v>
      </c>
      <c r="K49" s="389">
        <v>11.4</v>
      </c>
      <c r="L49" s="943">
        <v>123</v>
      </c>
      <c r="M49" s="389">
        <v>0.8</v>
      </c>
      <c r="N49" s="943">
        <v>157</v>
      </c>
      <c r="O49" s="389">
        <v>6.1</v>
      </c>
      <c r="P49" s="943">
        <v>190</v>
      </c>
      <c r="Q49" s="389">
        <v>9.8000000000000007</v>
      </c>
      <c r="R49" s="943">
        <v>263</v>
      </c>
      <c r="S49" s="393">
        <v>22.3</v>
      </c>
    </row>
    <row r="50" spans="1:19" ht="23.1" customHeight="1">
      <c r="A50" s="1065"/>
      <c r="B50" s="325">
        <v>2021</v>
      </c>
      <c r="C50" s="325" t="s">
        <v>23</v>
      </c>
      <c r="D50" s="325">
        <v>1</v>
      </c>
      <c r="E50" s="325" t="s">
        <v>24</v>
      </c>
      <c r="F50" s="1234">
        <v>676</v>
      </c>
      <c r="G50" s="403">
        <v>-15.8</v>
      </c>
      <c r="H50" s="1235">
        <v>1308</v>
      </c>
      <c r="I50" s="400">
        <v>20.100000000000001</v>
      </c>
      <c r="J50" s="1236">
        <v>672</v>
      </c>
      <c r="K50" s="403">
        <v>1.1000000000000001</v>
      </c>
      <c r="L50" s="1235">
        <v>60</v>
      </c>
      <c r="M50" s="403">
        <v>-23.1</v>
      </c>
      <c r="N50" s="1235">
        <v>125</v>
      </c>
      <c r="O50" s="403">
        <v>-14.4</v>
      </c>
      <c r="P50" s="1235">
        <v>209</v>
      </c>
      <c r="Q50" s="403">
        <v>6.1</v>
      </c>
      <c r="R50" s="1235">
        <v>278</v>
      </c>
      <c r="S50" s="400">
        <v>13.9</v>
      </c>
    </row>
    <row r="51" spans="1:19" ht="23.1" customHeight="1">
      <c r="A51" s="689"/>
      <c r="B51" s="690" t="s">
        <v>52</v>
      </c>
      <c r="C51" s="690" t="s">
        <v>52</v>
      </c>
      <c r="D51" s="690">
        <v>2</v>
      </c>
      <c r="E51" s="690" t="s">
        <v>24</v>
      </c>
      <c r="F51" s="144">
        <v>807</v>
      </c>
      <c r="G51" s="392">
        <v>-22.8</v>
      </c>
      <c r="H51" s="145">
        <v>1397</v>
      </c>
      <c r="I51" s="399">
        <v>-2</v>
      </c>
      <c r="J51" s="146">
        <v>851</v>
      </c>
      <c r="K51" s="392">
        <v>11.8</v>
      </c>
      <c r="L51" s="145">
        <v>107</v>
      </c>
      <c r="M51" s="392">
        <v>7</v>
      </c>
      <c r="N51" s="145">
        <v>176</v>
      </c>
      <c r="O51" s="392">
        <v>-9.6999999999999993</v>
      </c>
      <c r="P51" s="145">
        <v>254</v>
      </c>
      <c r="Q51" s="392">
        <v>7.6</v>
      </c>
      <c r="R51" s="145">
        <v>314</v>
      </c>
      <c r="S51" s="399">
        <v>36.5</v>
      </c>
    </row>
    <row r="52" spans="1:19" ht="23.1" customHeight="1">
      <c r="A52" s="1002"/>
      <c r="B52" s="1003" t="s">
        <v>52</v>
      </c>
      <c r="C52" s="1003" t="s">
        <v>52</v>
      </c>
      <c r="D52" s="1003">
        <v>3</v>
      </c>
      <c r="E52" s="1003" t="s">
        <v>24</v>
      </c>
      <c r="F52" s="144">
        <v>1495</v>
      </c>
      <c r="G52" s="392">
        <v>-10.3</v>
      </c>
      <c r="H52" s="145">
        <v>2188</v>
      </c>
      <c r="I52" s="399">
        <v>13.4</v>
      </c>
      <c r="J52" s="146">
        <v>1361</v>
      </c>
      <c r="K52" s="392">
        <v>10.7</v>
      </c>
      <c r="L52" s="145">
        <v>266</v>
      </c>
      <c r="M52" s="392">
        <v>24.9</v>
      </c>
      <c r="N52" s="145">
        <v>271</v>
      </c>
      <c r="O52" s="392">
        <v>12.4</v>
      </c>
      <c r="P52" s="145">
        <v>357</v>
      </c>
      <c r="Q52" s="392">
        <v>-0.8</v>
      </c>
      <c r="R52" s="145">
        <v>467</v>
      </c>
      <c r="S52" s="399">
        <v>12.5</v>
      </c>
    </row>
    <row r="53" spans="1:19" ht="23.1" customHeight="1">
      <c r="A53" s="1002"/>
      <c r="B53" s="1003" t="s">
        <v>52</v>
      </c>
      <c r="C53" s="1003" t="s">
        <v>52</v>
      </c>
      <c r="D53" s="1003">
        <v>4</v>
      </c>
      <c r="E53" s="1003" t="s">
        <v>24</v>
      </c>
      <c r="F53" s="144">
        <v>826</v>
      </c>
      <c r="G53" s="392">
        <v>-3.4</v>
      </c>
      <c r="H53" s="145">
        <v>1176</v>
      </c>
      <c r="I53" s="399">
        <v>43.9</v>
      </c>
      <c r="J53" s="146">
        <v>786</v>
      </c>
      <c r="K53" s="392">
        <v>46.6</v>
      </c>
      <c r="L53" s="145">
        <v>76</v>
      </c>
      <c r="M53" s="392">
        <v>8.6</v>
      </c>
      <c r="N53" s="145">
        <v>157</v>
      </c>
      <c r="O53" s="392">
        <v>29.8</v>
      </c>
      <c r="P53" s="145">
        <v>254</v>
      </c>
      <c r="Q53" s="392">
        <v>54.9</v>
      </c>
      <c r="R53" s="145">
        <v>299</v>
      </c>
      <c r="S53" s="399">
        <v>65.2</v>
      </c>
    </row>
    <row r="54" spans="1:19" ht="23.1" customHeight="1">
      <c r="A54" s="689"/>
      <c r="B54" s="690" t="s">
        <v>52</v>
      </c>
      <c r="C54" s="690" t="s">
        <v>52</v>
      </c>
      <c r="D54" s="690">
        <v>5</v>
      </c>
      <c r="E54" s="690" t="s">
        <v>24</v>
      </c>
      <c r="F54" s="144">
        <v>626</v>
      </c>
      <c r="G54" s="392">
        <v>-10.199999999999999</v>
      </c>
      <c r="H54" s="145">
        <v>1126</v>
      </c>
      <c r="I54" s="399">
        <v>108.5</v>
      </c>
      <c r="J54" s="146">
        <v>718</v>
      </c>
      <c r="K54" s="392">
        <v>32</v>
      </c>
      <c r="L54" s="145">
        <v>110</v>
      </c>
      <c r="M54" s="392">
        <v>15.8</v>
      </c>
      <c r="N54" s="145">
        <v>155</v>
      </c>
      <c r="O54" s="392">
        <v>9.9</v>
      </c>
      <c r="P54" s="145">
        <v>187</v>
      </c>
      <c r="Q54" s="392">
        <v>36.5</v>
      </c>
      <c r="R54" s="145">
        <v>266</v>
      </c>
      <c r="S54" s="399">
        <v>55.6</v>
      </c>
    </row>
    <row r="55" spans="1:19" ht="23.1" customHeight="1">
      <c r="A55" s="2011" t="s">
        <v>52</v>
      </c>
      <c r="B55" s="2012"/>
      <c r="C55" s="1003" t="s">
        <v>52</v>
      </c>
      <c r="D55" s="1003">
        <v>6</v>
      </c>
      <c r="E55" s="1003" t="s">
        <v>24</v>
      </c>
      <c r="F55" s="144">
        <v>668</v>
      </c>
      <c r="G55" s="392">
        <v>-19.399999999999999</v>
      </c>
      <c r="H55" s="145">
        <v>1036</v>
      </c>
      <c r="I55" s="399">
        <v>-19.3</v>
      </c>
      <c r="J55" s="146">
        <v>793</v>
      </c>
      <c r="K55" s="392">
        <v>3.4</v>
      </c>
      <c r="L55" s="145">
        <v>139</v>
      </c>
      <c r="M55" s="392">
        <v>43.3</v>
      </c>
      <c r="N55" s="145">
        <v>167</v>
      </c>
      <c r="O55" s="392">
        <v>-6.2</v>
      </c>
      <c r="P55" s="145">
        <v>242</v>
      </c>
      <c r="Q55" s="392">
        <v>4.3</v>
      </c>
      <c r="R55" s="1515">
        <v>245</v>
      </c>
      <c r="S55" s="399">
        <v>-5.8</v>
      </c>
    </row>
    <row r="56" spans="1:19" ht="23.1" customHeight="1">
      <c r="A56" s="2011" t="s">
        <v>52</v>
      </c>
      <c r="B56" s="2076"/>
      <c r="C56" s="690" t="s">
        <v>52</v>
      </c>
      <c r="D56" s="690">
        <v>7</v>
      </c>
      <c r="E56" s="690" t="s">
        <v>24</v>
      </c>
      <c r="F56" s="144">
        <v>839</v>
      </c>
      <c r="G56" s="392">
        <v>-7.8</v>
      </c>
      <c r="H56" s="145">
        <v>958</v>
      </c>
      <c r="I56" s="399">
        <v>-31.3</v>
      </c>
      <c r="J56" s="146">
        <v>841</v>
      </c>
      <c r="K56" s="392">
        <v>12.9</v>
      </c>
      <c r="L56" s="145">
        <v>102</v>
      </c>
      <c r="M56" s="392">
        <v>12.1</v>
      </c>
      <c r="N56" s="145">
        <v>243</v>
      </c>
      <c r="O56" s="392">
        <v>35.799999999999997</v>
      </c>
      <c r="P56" s="145">
        <v>267</v>
      </c>
      <c r="Q56" s="392">
        <v>20.3</v>
      </c>
      <c r="R56" s="145">
        <v>229</v>
      </c>
      <c r="S56" s="399">
        <v>-9.5</v>
      </c>
    </row>
    <row r="57" spans="1:19" ht="23.1" customHeight="1">
      <c r="A57" s="1002"/>
      <c r="B57" s="1003" t="s">
        <v>52</v>
      </c>
      <c r="C57" s="1003" t="s">
        <v>52</v>
      </c>
      <c r="D57" s="1003">
        <v>8</v>
      </c>
      <c r="E57" s="1003" t="s">
        <v>24</v>
      </c>
      <c r="F57" s="144">
        <v>721</v>
      </c>
      <c r="G57" s="392">
        <v>-10.5</v>
      </c>
      <c r="H57" s="145">
        <v>928</v>
      </c>
      <c r="I57" s="399">
        <v>-13.6</v>
      </c>
      <c r="J57" s="146">
        <v>665</v>
      </c>
      <c r="K57" s="392">
        <v>-1.6</v>
      </c>
      <c r="L57" s="145">
        <v>125</v>
      </c>
      <c r="M57" s="392">
        <v>45.3</v>
      </c>
      <c r="N57" s="145">
        <v>177</v>
      </c>
      <c r="O57" s="392">
        <v>15.7</v>
      </c>
      <c r="P57" s="145">
        <v>176</v>
      </c>
      <c r="Q57" s="392">
        <v>-12.4</v>
      </c>
      <c r="R57" s="145">
        <v>187</v>
      </c>
      <c r="S57" s="399">
        <v>-20.8</v>
      </c>
    </row>
    <row r="58" spans="1:19" ht="23.1" customHeight="1">
      <c r="A58" s="1002"/>
      <c r="B58" s="1003" t="s">
        <v>52</v>
      </c>
      <c r="C58" s="1003" t="s">
        <v>52</v>
      </c>
      <c r="D58" s="1003">
        <v>9</v>
      </c>
      <c r="E58" s="1003" t="s">
        <v>24</v>
      </c>
      <c r="F58" s="144">
        <v>609</v>
      </c>
      <c r="G58" s="392">
        <v>-45</v>
      </c>
      <c r="H58" s="145">
        <v>972</v>
      </c>
      <c r="I58" s="399">
        <v>-40</v>
      </c>
      <c r="J58" s="146">
        <v>717</v>
      </c>
      <c r="K58" s="392">
        <v>-21.4</v>
      </c>
      <c r="L58" s="145">
        <v>156</v>
      </c>
      <c r="M58" s="392">
        <v>-14.3</v>
      </c>
      <c r="N58" s="145">
        <v>210</v>
      </c>
      <c r="O58" s="392">
        <v>12.9</v>
      </c>
      <c r="P58" s="145">
        <v>163</v>
      </c>
      <c r="Q58" s="392">
        <v>-20.100000000000001</v>
      </c>
      <c r="R58" s="145">
        <v>188</v>
      </c>
      <c r="S58" s="399">
        <v>-44.7</v>
      </c>
    </row>
    <row r="59" spans="1:19" ht="23.1" customHeight="1" thickBot="1">
      <c r="A59" s="1658"/>
      <c r="B59" s="1629" t="s">
        <v>52</v>
      </c>
      <c r="C59" s="1629" t="s">
        <v>52</v>
      </c>
      <c r="D59" s="1629">
        <v>10</v>
      </c>
      <c r="E59" s="1630" t="s">
        <v>24</v>
      </c>
      <c r="F59" s="1376">
        <v>630</v>
      </c>
      <c r="G59" s="1377">
        <v>-33.6</v>
      </c>
      <c r="H59" s="1378">
        <v>901</v>
      </c>
      <c r="I59" s="1310">
        <v>-36.5</v>
      </c>
      <c r="J59" s="1379">
        <v>549</v>
      </c>
      <c r="K59" s="1377">
        <v>-36.9</v>
      </c>
      <c r="L59" s="1378">
        <v>62</v>
      </c>
      <c r="M59" s="1377">
        <v>-43.1</v>
      </c>
      <c r="N59" s="1378">
        <v>140</v>
      </c>
      <c r="O59" s="1377">
        <v>-13</v>
      </c>
      <c r="P59" s="1378">
        <v>213</v>
      </c>
      <c r="Q59" s="1377">
        <v>-28.3</v>
      </c>
      <c r="R59" s="1378">
        <v>134</v>
      </c>
      <c r="S59" s="1310">
        <v>-55.8</v>
      </c>
    </row>
    <row r="60" spans="1:19" ht="23.1" customHeight="1" thickBot="1">
      <c r="A60" s="1659">
        <v>5</v>
      </c>
      <c r="B60" s="1660" t="s">
        <v>25</v>
      </c>
      <c r="C60" s="1660">
        <v>10</v>
      </c>
      <c r="D60" s="1660" t="s">
        <v>24</v>
      </c>
      <c r="E60" s="1661" t="s">
        <v>54</v>
      </c>
      <c r="F60" s="148">
        <v>4093</v>
      </c>
      <c r="G60" s="391">
        <v>-22.744431861079654</v>
      </c>
      <c r="H60" s="149">
        <v>5921</v>
      </c>
      <c r="I60" s="395">
        <v>-19.244408074195306</v>
      </c>
      <c r="J60" s="635">
        <v>4283</v>
      </c>
      <c r="K60" s="391">
        <v>-5.117412494461675</v>
      </c>
      <c r="L60" s="141">
        <v>694</v>
      </c>
      <c r="M60" s="391">
        <v>5.1515151515151514</v>
      </c>
      <c r="N60" s="141">
        <v>1092</v>
      </c>
      <c r="O60" s="391">
        <v>9.4188376753507015</v>
      </c>
      <c r="P60" s="149">
        <v>1248</v>
      </c>
      <c r="Q60" s="391">
        <v>-3.4802784222737819</v>
      </c>
      <c r="R60" s="141">
        <v>1249</v>
      </c>
      <c r="S60" s="395">
        <v>-20.089571337172103</v>
      </c>
    </row>
    <row r="61" spans="1:19" ht="23.1" customHeight="1">
      <c r="A61" s="2047" t="s">
        <v>258</v>
      </c>
      <c r="B61" s="2048"/>
      <c r="C61" s="2048"/>
      <c r="D61" s="2048"/>
      <c r="E61" s="2049"/>
      <c r="F61" s="329" t="s">
        <v>358</v>
      </c>
      <c r="G61" s="434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2050"/>
      <c r="B62" s="2051"/>
      <c r="C62" s="2051"/>
      <c r="D62" s="2051"/>
      <c r="E62" s="2052"/>
      <c r="F62" s="339" t="s">
        <v>359</v>
      </c>
      <c r="G62" s="435" t="s">
        <v>526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2053"/>
      <c r="B63" s="2054"/>
      <c r="C63" s="2054"/>
      <c r="D63" s="2054"/>
      <c r="E63" s="2055"/>
      <c r="F63" s="331" t="s">
        <v>360</v>
      </c>
      <c r="G63" s="436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14" priority="64" stopIfTrue="1">
      <formula>ISERR</formula>
    </cfRule>
  </conditionalFormatting>
  <conditionalFormatting sqref="A14:E18 C11:E13 A11:A13 A20:E26 C19:E19 A19 A29:E32 C27:E28 A27:A28">
    <cfRule type="expression" dxfId="113" priority="2" stopIfTrue="1">
      <formula>ISERR</formula>
    </cfRule>
  </conditionalFormatting>
  <conditionalFormatting sqref="A42:E46 C39:E41 A39:A41 A48:E54 C47:E47 A47 A57:E60 C55:E56 A55:A56">
    <cfRule type="expression" dxfId="112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2.5" customHeight="1">
      <c r="A2" s="1"/>
      <c r="B2" s="1"/>
      <c r="C2" s="1"/>
      <c r="D2" s="1"/>
      <c r="E2" s="1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</row>
    <row r="3" spans="1:17" ht="7.5" customHeight="1">
      <c r="A3" s="1"/>
      <c r="B3" s="1"/>
      <c r="C3" s="1"/>
      <c r="D3" s="1"/>
      <c r="E3" s="1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</row>
    <row r="4" spans="1:17" ht="24.95" customHeight="1">
      <c r="A4" s="1939" t="s">
        <v>378</v>
      </c>
      <c r="B4" s="2084"/>
      <c r="C4" s="2084"/>
      <c r="D4" s="2084"/>
      <c r="E4" s="2084"/>
      <c r="F4" s="2084"/>
      <c r="G4" s="2084"/>
      <c r="H4" s="569"/>
      <c r="I4" s="489"/>
      <c r="J4" s="489"/>
      <c r="K4" s="489"/>
      <c r="L4" s="489"/>
      <c r="M4" s="489"/>
      <c r="N4" s="489"/>
      <c r="O4" s="490"/>
      <c r="P4" s="489"/>
      <c r="Q4" s="489"/>
    </row>
    <row r="5" spans="1:17" ht="9" customHeight="1" thickBot="1">
      <c r="A5" s="1"/>
      <c r="B5" s="1"/>
      <c r="C5" s="1"/>
      <c r="D5" s="1"/>
      <c r="E5" s="1"/>
      <c r="F5" s="489"/>
      <c r="G5" s="489"/>
      <c r="H5" s="489"/>
      <c r="I5" s="489"/>
      <c r="J5" s="489"/>
      <c r="K5" s="489"/>
      <c r="L5" s="489"/>
      <c r="M5" s="489"/>
      <c r="N5" s="489"/>
      <c r="O5" s="490"/>
      <c r="P5" s="489"/>
      <c r="Q5" s="489"/>
    </row>
    <row r="6" spans="1:17" ht="21.95" customHeight="1">
      <c r="A6" s="2033" t="s">
        <v>127</v>
      </c>
      <c r="B6" s="2034"/>
      <c r="C6" s="2034"/>
      <c r="D6" s="2034"/>
      <c r="E6" s="2035"/>
      <c r="F6" s="2003" t="s">
        <v>137</v>
      </c>
      <c r="G6" s="2093"/>
      <c r="H6" s="2003" t="s">
        <v>138</v>
      </c>
      <c r="I6" s="2096"/>
      <c r="J6" s="2086" t="s">
        <v>185</v>
      </c>
      <c r="K6" s="2087"/>
      <c r="L6" s="2087"/>
      <c r="M6" s="2087"/>
      <c r="N6" s="2087"/>
      <c r="O6" s="2087"/>
      <c r="P6" s="2087"/>
      <c r="Q6" s="2088"/>
    </row>
    <row r="7" spans="1:17" ht="21.95" customHeight="1">
      <c r="A7" s="2036"/>
      <c r="B7" s="2037"/>
      <c r="C7" s="2037"/>
      <c r="D7" s="2037"/>
      <c r="E7" s="2038"/>
      <c r="F7" s="2094"/>
      <c r="G7" s="2095"/>
      <c r="H7" s="2094"/>
      <c r="I7" s="2097"/>
      <c r="J7" s="2089" t="s">
        <v>186</v>
      </c>
      <c r="K7" s="2090"/>
      <c r="L7" s="2089" t="s">
        <v>187</v>
      </c>
      <c r="M7" s="2090"/>
      <c r="N7" s="2089" t="s">
        <v>73</v>
      </c>
      <c r="O7" s="2090"/>
      <c r="P7" s="2089" t="s">
        <v>74</v>
      </c>
      <c r="Q7" s="2068"/>
    </row>
    <row r="8" spans="1:17" ht="21.95" customHeight="1">
      <c r="A8" s="2036"/>
      <c r="B8" s="2037"/>
      <c r="C8" s="2037"/>
      <c r="D8" s="2037"/>
      <c r="E8" s="2038"/>
      <c r="F8" s="1992" t="s">
        <v>188</v>
      </c>
      <c r="G8" s="115"/>
      <c r="H8" s="1992" t="s">
        <v>188</v>
      </c>
      <c r="I8" s="116"/>
      <c r="J8" s="1989" t="s">
        <v>188</v>
      </c>
      <c r="K8" s="117"/>
      <c r="L8" s="2091" t="s">
        <v>379</v>
      </c>
      <c r="M8" s="117"/>
      <c r="N8" s="1989" t="s">
        <v>188</v>
      </c>
      <c r="O8" s="116"/>
      <c r="P8" s="1989" t="s">
        <v>188</v>
      </c>
      <c r="Q8" s="115"/>
    </row>
    <row r="9" spans="1:17" ht="21.95" customHeight="1">
      <c r="A9" s="2036"/>
      <c r="B9" s="2037"/>
      <c r="C9" s="2037"/>
      <c r="D9" s="2037"/>
      <c r="E9" s="2038"/>
      <c r="F9" s="2081"/>
      <c r="G9" s="118"/>
      <c r="H9" s="2081"/>
      <c r="I9" s="119"/>
      <c r="J9" s="2085"/>
      <c r="K9" s="120"/>
      <c r="L9" s="2092"/>
      <c r="M9" s="120"/>
      <c r="N9" s="2085"/>
      <c r="O9" s="119"/>
      <c r="P9" s="2085"/>
      <c r="Q9" s="118"/>
    </row>
    <row r="10" spans="1:17" ht="21.95" customHeight="1">
      <c r="A10" s="2036"/>
      <c r="B10" s="2037"/>
      <c r="C10" s="2037"/>
      <c r="D10" s="2037"/>
      <c r="E10" s="2038"/>
      <c r="F10" s="3"/>
      <c r="G10" s="2098" t="s">
        <v>370</v>
      </c>
      <c r="H10" s="3"/>
      <c r="I10" s="2082" t="s">
        <v>370</v>
      </c>
      <c r="J10" s="2"/>
      <c r="K10" s="2082" t="s">
        <v>370</v>
      </c>
      <c r="L10" s="2"/>
      <c r="M10" s="2082" t="s">
        <v>370</v>
      </c>
      <c r="N10" s="2"/>
      <c r="O10" s="2082" t="s">
        <v>370</v>
      </c>
      <c r="P10" s="2"/>
      <c r="Q10" s="2098" t="s">
        <v>370</v>
      </c>
    </row>
    <row r="11" spans="1:17" ht="21.95" customHeight="1" thickBot="1">
      <c r="A11" s="2039"/>
      <c r="B11" s="2040"/>
      <c r="C11" s="2040"/>
      <c r="D11" s="2040"/>
      <c r="E11" s="2041"/>
      <c r="F11" s="332" t="s">
        <v>290</v>
      </c>
      <c r="G11" s="2099"/>
      <c r="H11" s="332" t="s">
        <v>380</v>
      </c>
      <c r="I11" s="2083"/>
      <c r="J11" s="344" t="s">
        <v>290</v>
      </c>
      <c r="K11" s="2083"/>
      <c r="L11" s="344" t="s">
        <v>290</v>
      </c>
      <c r="M11" s="2083"/>
      <c r="N11" s="344" t="s">
        <v>290</v>
      </c>
      <c r="O11" s="2083"/>
      <c r="P11" s="344" t="s">
        <v>290</v>
      </c>
      <c r="Q11" s="2099"/>
    </row>
    <row r="12" spans="1:17" ht="24" customHeight="1">
      <c r="A12" s="3"/>
      <c r="B12" s="29">
        <v>2018</v>
      </c>
      <c r="C12" s="29" t="s">
        <v>23</v>
      </c>
      <c r="D12" s="29" t="s">
        <v>497</v>
      </c>
      <c r="E12" s="57"/>
      <c r="F12" s="627">
        <v>952936</v>
      </c>
      <c r="G12" s="626">
        <v>0.7</v>
      </c>
      <c r="H12" s="622">
        <v>8496</v>
      </c>
      <c r="I12" s="623">
        <v>5.9</v>
      </c>
      <c r="J12" s="624">
        <v>4165</v>
      </c>
      <c r="K12" s="623">
        <v>-0.9</v>
      </c>
      <c r="L12" s="624">
        <v>3542</v>
      </c>
      <c r="M12" s="623">
        <v>9.6</v>
      </c>
      <c r="N12" s="624">
        <v>85</v>
      </c>
      <c r="O12" s="625">
        <v>80.900000000000006</v>
      </c>
      <c r="P12" s="624">
        <v>704</v>
      </c>
      <c r="Q12" s="62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497</v>
      </c>
      <c r="E13" s="60"/>
      <c r="F13" s="570">
        <v>883687</v>
      </c>
      <c r="G13" s="571">
        <v>-7.3</v>
      </c>
      <c r="H13" s="572">
        <v>7862</v>
      </c>
      <c r="I13" s="575">
        <v>-7.5</v>
      </c>
      <c r="J13" s="574">
        <v>3797</v>
      </c>
      <c r="K13" s="575">
        <v>-8.8000000000000007</v>
      </c>
      <c r="L13" s="574">
        <v>3124</v>
      </c>
      <c r="M13" s="575">
        <v>-11.8</v>
      </c>
      <c r="N13" s="574">
        <v>19</v>
      </c>
      <c r="O13" s="576">
        <v>-77.599999999999994</v>
      </c>
      <c r="P13" s="574">
        <v>922</v>
      </c>
      <c r="Q13" s="571">
        <v>31</v>
      </c>
    </row>
    <row r="14" spans="1:17" ht="21.95" customHeight="1" thickBot="1">
      <c r="A14" s="61"/>
      <c r="B14" s="1609">
        <v>2020</v>
      </c>
      <c r="C14" s="1609" t="s">
        <v>23</v>
      </c>
      <c r="D14" s="1609" t="s">
        <v>497</v>
      </c>
      <c r="E14" s="1058"/>
      <c r="F14" s="1051">
        <v>812164</v>
      </c>
      <c r="G14" s="578">
        <v>-8.1</v>
      </c>
      <c r="H14" s="579">
        <v>5901</v>
      </c>
      <c r="I14" s="581">
        <v>-24.9</v>
      </c>
      <c r="J14" s="580">
        <v>3476</v>
      </c>
      <c r="K14" s="581">
        <v>-8.5</v>
      </c>
      <c r="L14" s="580">
        <v>1844</v>
      </c>
      <c r="M14" s="581">
        <v>-41</v>
      </c>
      <c r="N14" s="580">
        <v>37</v>
      </c>
      <c r="O14" s="582">
        <v>94.7</v>
      </c>
      <c r="P14" s="580">
        <v>544</v>
      </c>
      <c r="Q14" s="584">
        <v>-41</v>
      </c>
    </row>
    <row r="15" spans="1:17" ht="21.95" customHeight="1">
      <c r="A15" s="1610" t="s">
        <v>486</v>
      </c>
      <c r="B15" s="1611">
        <v>7</v>
      </c>
      <c r="C15" s="1611" t="s">
        <v>25</v>
      </c>
      <c r="D15" s="1611">
        <v>9</v>
      </c>
      <c r="E15" s="1612" t="s">
        <v>24</v>
      </c>
      <c r="F15" s="740">
        <v>209531</v>
      </c>
      <c r="G15" s="741">
        <v>-10.1</v>
      </c>
      <c r="H15" s="740">
        <v>1793</v>
      </c>
      <c r="I15" s="741">
        <v>-21.6</v>
      </c>
      <c r="J15" s="742">
        <v>988</v>
      </c>
      <c r="K15" s="741">
        <v>0.1</v>
      </c>
      <c r="L15" s="742">
        <v>672</v>
      </c>
      <c r="M15" s="741">
        <v>-30.7</v>
      </c>
      <c r="N15" s="742">
        <v>4</v>
      </c>
      <c r="O15" s="743">
        <v>33.299999999999997</v>
      </c>
      <c r="P15" s="742">
        <v>129</v>
      </c>
      <c r="Q15" s="913">
        <v>-60.8</v>
      </c>
    </row>
    <row r="16" spans="1:17" ht="21.95" customHeight="1">
      <c r="A16" s="1421" t="s">
        <v>52</v>
      </c>
      <c r="B16" s="1422">
        <v>10</v>
      </c>
      <c r="C16" s="1422" t="s">
        <v>25</v>
      </c>
      <c r="D16" s="1422">
        <v>12</v>
      </c>
      <c r="E16" s="1423" t="s">
        <v>24</v>
      </c>
      <c r="F16" s="1722">
        <v>207126</v>
      </c>
      <c r="G16" s="1723">
        <v>-7</v>
      </c>
      <c r="H16" s="1722">
        <v>1498</v>
      </c>
      <c r="I16" s="1723">
        <v>-34.799999999999997</v>
      </c>
      <c r="J16" s="1724">
        <v>901</v>
      </c>
      <c r="K16" s="1723">
        <v>-9.9</v>
      </c>
      <c r="L16" s="1724">
        <v>477</v>
      </c>
      <c r="M16" s="1723">
        <v>-56.4</v>
      </c>
      <c r="N16" s="1724">
        <v>1</v>
      </c>
      <c r="O16" s="1725">
        <v>-80</v>
      </c>
      <c r="P16" s="1724">
        <v>119</v>
      </c>
      <c r="Q16" s="1726">
        <v>-39.9</v>
      </c>
    </row>
    <row r="17" spans="1:19" ht="21.95" customHeight="1">
      <c r="A17" s="1519" t="s">
        <v>500</v>
      </c>
      <c r="B17" s="63">
        <v>1</v>
      </c>
      <c r="C17" s="63" t="s">
        <v>25</v>
      </c>
      <c r="D17" s="63">
        <v>3</v>
      </c>
      <c r="E17" s="64" t="s">
        <v>24</v>
      </c>
      <c r="F17" s="744">
        <v>190999</v>
      </c>
      <c r="G17" s="745">
        <v>-1.6</v>
      </c>
      <c r="H17" s="744">
        <v>1151</v>
      </c>
      <c r="I17" s="745">
        <v>-4.5999999999999996</v>
      </c>
      <c r="J17" s="746">
        <v>692</v>
      </c>
      <c r="K17" s="745">
        <v>2.2000000000000002</v>
      </c>
      <c r="L17" s="746">
        <v>288</v>
      </c>
      <c r="M17" s="745">
        <v>-21.3</v>
      </c>
      <c r="N17" s="746">
        <v>9</v>
      </c>
      <c r="O17" s="747">
        <v>350</v>
      </c>
      <c r="P17" s="746">
        <v>162</v>
      </c>
      <c r="Q17" s="1555">
        <v>0.6</v>
      </c>
    </row>
    <row r="18" spans="1:19" ht="21.95" customHeight="1">
      <c r="A18" s="1613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712">
        <v>221011</v>
      </c>
      <c r="G18" s="1727">
        <v>8.1</v>
      </c>
      <c r="H18" s="712">
        <v>1770</v>
      </c>
      <c r="I18" s="713">
        <v>21.3</v>
      </c>
      <c r="J18" s="1728">
        <v>945</v>
      </c>
      <c r="K18" s="713">
        <v>5.6</v>
      </c>
      <c r="L18" s="1728">
        <v>681</v>
      </c>
      <c r="M18" s="713">
        <v>67.3</v>
      </c>
      <c r="N18" s="714">
        <v>3</v>
      </c>
      <c r="O18" s="715">
        <v>-87</v>
      </c>
      <c r="P18" s="714">
        <v>141</v>
      </c>
      <c r="Q18" s="1727">
        <v>5.2</v>
      </c>
    </row>
    <row r="19" spans="1:19" ht="21.95" customHeight="1" thickBot="1">
      <c r="A19" s="1614" t="s">
        <v>52</v>
      </c>
      <c r="B19" s="1615">
        <v>7</v>
      </c>
      <c r="C19" s="1615" t="s">
        <v>25</v>
      </c>
      <c r="D19" s="1615">
        <v>9</v>
      </c>
      <c r="E19" s="1616" t="s">
        <v>24</v>
      </c>
      <c r="F19" s="1552">
        <v>224663</v>
      </c>
      <c r="G19" s="931">
        <v>7.2</v>
      </c>
      <c r="H19" s="1552">
        <v>2064</v>
      </c>
      <c r="I19" s="931">
        <v>15.1</v>
      </c>
      <c r="J19" s="1553">
        <v>1112</v>
      </c>
      <c r="K19" s="931">
        <v>12.6</v>
      </c>
      <c r="L19" s="1553">
        <v>728</v>
      </c>
      <c r="M19" s="931">
        <v>8.3000000000000007</v>
      </c>
      <c r="N19" s="932">
        <v>4</v>
      </c>
      <c r="O19" s="933">
        <v>0</v>
      </c>
      <c r="P19" s="932">
        <v>220</v>
      </c>
      <c r="Q19" s="1554">
        <v>70.5</v>
      </c>
    </row>
    <row r="20" spans="1:19" ht="21.95" customHeight="1">
      <c r="A20" s="1617"/>
      <c r="B20" s="1611">
        <v>2020</v>
      </c>
      <c r="C20" s="1611" t="s">
        <v>23</v>
      </c>
      <c r="D20" s="1611">
        <v>9</v>
      </c>
      <c r="E20" s="1612" t="s">
        <v>24</v>
      </c>
      <c r="F20" s="740">
        <v>70186</v>
      </c>
      <c r="G20" s="741">
        <v>-9.9</v>
      </c>
      <c r="H20" s="781">
        <v>703</v>
      </c>
      <c r="I20" s="741">
        <v>-27.5</v>
      </c>
      <c r="J20" s="742">
        <v>360</v>
      </c>
      <c r="K20" s="741">
        <v>4.3</v>
      </c>
      <c r="L20" s="742">
        <v>298</v>
      </c>
      <c r="M20" s="741">
        <v>-47.5</v>
      </c>
      <c r="N20" s="742">
        <v>2</v>
      </c>
      <c r="O20" s="743">
        <v>0</v>
      </c>
      <c r="P20" s="742">
        <v>43</v>
      </c>
      <c r="Q20" s="782">
        <v>-20.399999999999999</v>
      </c>
    </row>
    <row r="21" spans="1:19" ht="21.95" customHeight="1">
      <c r="A21" s="69"/>
      <c r="B21" s="65" t="s">
        <v>52</v>
      </c>
      <c r="C21" s="65" t="s">
        <v>52</v>
      </c>
      <c r="D21" s="65">
        <v>10</v>
      </c>
      <c r="E21" s="66" t="s">
        <v>24</v>
      </c>
      <c r="F21" s="1139">
        <v>70685</v>
      </c>
      <c r="G21" s="1140">
        <v>-8.3000000000000007</v>
      </c>
      <c r="H21" s="1136">
        <v>537</v>
      </c>
      <c r="I21" s="1140">
        <v>-37.4</v>
      </c>
      <c r="J21" s="1141">
        <v>313</v>
      </c>
      <c r="K21" s="1140">
        <v>-17.600000000000001</v>
      </c>
      <c r="L21" s="1141">
        <v>183</v>
      </c>
      <c r="M21" s="1140">
        <v>-52</v>
      </c>
      <c r="N21" s="1141">
        <v>1</v>
      </c>
      <c r="O21" s="1137">
        <v>-75</v>
      </c>
      <c r="P21" s="1141">
        <v>40</v>
      </c>
      <c r="Q21" s="1138">
        <v>-57</v>
      </c>
    </row>
    <row r="22" spans="1:19" ht="21.95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712">
        <v>70798</v>
      </c>
      <c r="G22" s="713">
        <v>-3.7</v>
      </c>
      <c r="H22" s="677">
        <v>532</v>
      </c>
      <c r="I22" s="713">
        <v>-30</v>
      </c>
      <c r="J22" s="714">
        <v>304</v>
      </c>
      <c r="K22" s="713">
        <v>6.7</v>
      </c>
      <c r="L22" s="714">
        <v>182</v>
      </c>
      <c r="M22" s="713">
        <v>-56.8</v>
      </c>
      <c r="N22" s="714">
        <v>0</v>
      </c>
      <c r="O22" s="715">
        <v>-100</v>
      </c>
      <c r="P22" s="714">
        <v>46</v>
      </c>
      <c r="Q22" s="716">
        <v>-13.2</v>
      </c>
    </row>
    <row r="23" spans="1:19" ht="21.95" customHeight="1">
      <c r="A23" s="1678"/>
      <c r="B23" s="1422" t="s">
        <v>52</v>
      </c>
      <c r="C23" s="1422" t="s">
        <v>52</v>
      </c>
      <c r="D23" s="1422">
        <v>12</v>
      </c>
      <c r="E23" s="1423" t="s">
        <v>24</v>
      </c>
      <c r="F23" s="1198">
        <v>65643</v>
      </c>
      <c r="G23" s="1131">
        <v>-9</v>
      </c>
      <c r="H23" s="1132">
        <v>429</v>
      </c>
      <c r="I23" s="1131">
        <v>-36.700000000000003</v>
      </c>
      <c r="J23" s="1133">
        <v>284</v>
      </c>
      <c r="K23" s="1131">
        <v>-15.2</v>
      </c>
      <c r="L23" s="1133">
        <v>112</v>
      </c>
      <c r="M23" s="1131">
        <v>-61.5</v>
      </c>
      <c r="N23" s="1133">
        <v>0</v>
      </c>
      <c r="O23" s="1134" t="s">
        <v>53</v>
      </c>
      <c r="P23" s="1133">
        <v>33</v>
      </c>
      <c r="Q23" s="967">
        <v>-36.5</v>
      </c>
    </row>
    <row r="24" spans="1:19" ht="21.95" customHeight="1">
      <c r="A24" s="1062"/>
      <c r="B24" s="63">
        <v>2021</v>
      </c>
      <c r="C24" s="63" t="s">
        <v>23</v>
      </c>
      <c r="D24" s="63">
        <v>1</v>
      </c>
      <c r="E24" s="64" t="s">
        <v>24</v>
      </c>
      <c r="F24" s="744">
        <v>58448</v>
      </c>
      <c r="G24" s="745">
        <v>-3.1</v>
      </c>
      <c r="H24" s="1412">
        <v>435</v>
      </c>
      <c r="I24" s="745">
        <v>16.3</v>
      </c>
      <c r="J24" s="746">
        <v>224</v>
      </c>
      <c r="K24" s="745">
        <v>20.399999999999999</v>
      </c>
      <c r="L24" s="746">
        <v>122</v>
      </c>
      <c r="M24" s="745">
        <v>-17</v>
      </c>
      <c r="N24" s="746">
        <v>9</v>
      </c>
      <c r="O24" s="747">
        <v>800</v>
      </c>
      <c r="P24" s="746">
        <v>80</v>
      </c>
      <c r="Q24" s="968">
        <v>100</v>
      </c>
    </row>
    <row r="25" spans="1:19" ht="21.95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712">
        <v>60764</v>
      </c>
      <c r="G25" s="713">
        <v>-3.7</v>
      </c>
      <c r="H25" s="677">
        <v>359</v>
      </c>
      <c r="I25" s="713">
        <v>5</v>
      </c>
      <c r="J25" s="714">
        <v>211</v>
      </c>
      <c r="K25" s="713">
        <v>6.6</v>
      </c>
      <c r="L25" s="714">
        <v>104</v>
      </c>
      <c r="M25" s="713">
        <v>-4.5999999999999996</v>
      </c>
      <c r="N25" s="714">
        <v>0</v>
      </c>
      <c r="O25" s="715">
        <v>-100</v>
      </c>
      <c r="P25" s="714">
        <v>44</v>
      </c>
      <c r="Q25" s="716">
        <v>29.4</v>
      </c>
    </row>
    <row r="26" spans="1:19" ht="21.95" customHeight="1">
      <c r="A26" s="1034"/>
      <c r="B26" s="948" t="s">
        <v>52</v>
      </c>
      <c r="C26" s="948" t="s">
        <v>52</v>
      </c>
      <c r="D26" s="948">
        <v>3</v>
      </c>
      <c r="E26" s="949" t="s">
        <v>24</v>
      </c>
      <c r="F26" s="712">
        <v>71787</v>
      </c>
      <c r="G26" s="713">
        <v>1.5</v>
      </c>
      <c r="H26" s="677">
        <v>357</v>
      </c>
      <c r="I26" s="713">
        <v>-27.1</v>
      </c>
      <c r="J26" s="714">
        <v>257</v>
      </c>
      <c r="K26" s="713">
        <v>-12.3</v>
      </c>
      <c r="L26" s="714">
        <v>62</v>
      </c>
      <c r="M26" s="713">
        <v>-43.6</v>
      </c>
      <c r="N26" s="714">
        <v>0</v>
      </c>
      <c r="O26" s="715" t="s">
        <v>53</v>
      </c>
      <c r="P26" s="714">
        <v>38</v>
      </c>
      <c r="Q26" s="1607">
        <v>-56.3</v>
      </c>
      <c r="S26" s="287"/>
    </row>
    <row r="27" spans="1:19" ht="21.95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712">
        <v>74521</v>
      </c>
      <c r="G27" s="713">
        <v>7.1</v>
      </c>
      <c r="H27" s="677">
        <v>552</v>
      </c>
      <c r="I27" s="713">
        <v>25.2</v>
      </c>
      <c r="J27" s="714">
        <v>279</v>
      </c>
      <c r="K27" s="713">
        <v>0.4</v>
      </c>
      <c r="L27" s="714">
        <v>237</v>
      </c>
      <c r="M27" s="713">
        <v>89.6</v>
      </c>
      <c r="N27" s="714">
        <v>1</v>
      </c>
      <c r="O27" s="715">
        <v>0</v>
      </c>
      <c r="P27" s="714">
        <v>35</v>
      </c>
      <c r="Q27" s="716">
        <v>-5.4</v>
      </c>
    </row>
    <row r="28" spans="1:19" ht="21.75" customHeight="1">
      <c r="A28" s="1034"/>
      <c r="B28" s="948" t="s">
        <v>52</v>
      </c>
      <c r="C28" s="948" t="s">
        <v>52</v>
      </c>
      <c r="D28" s="948">
        <v>5</v>
      </c>
      <c r="E28" s="949" t="s">
        <v>24</v>
      </c>
      <c r="F28" s="712">
        <v>70178</v>
      </c>
      <c r="G28" s="713">
        <v>9.9</v>
      </c>
      <c r="H28" s="677">
        <v>564</v>
      </c>
      <c r="I28" s="713">
        <v>9.6999999999999993</v>
      </c>
      <c r="J28" s="714">
        <v>315</v>
      </c>
      <c r="K28" s="713">
        <v>7.1</v>
      </c>
      <c r="L28" s="714">
        <v>190</v>
      </c>
      <c r="M28" s="713">
        <v>13.1</v>
      </c>
      <c r="N28" s="714">
        <v>1</v>
      </c>
      <c r="O28" s="715">
        <v>-94.4</v>
      </c>
      <c r="P28" s="714">
        <v>58</v>
      </c>
      <c r="Q28" s="716">
        <v>70.599999999999994</v>
      </c>
    </row>
    <row r="29" spans="1:19" ht="21.95" customHeight="1">
      <c r="A29" s="69"/>
      <c r="B29" s="65" t="s">
        <v>52</v>
      </c>
      <c r="C29" s="65" t="s">
        <v>52</v>
      </c>
      <c r="D29" s="65">
        <v>6</v>
      </c>
      <c r="E29" s="66" t="s">
        <v>24</v>
      </c>
      <c r="F29" s="712">
        <v>76312</v>
      </c>
      <c r="G29" s="713">
        <v>7.3</v>
      </c>
      <c r="H29" s="677">
        <v>654</v>
      </c>
      <c r="I29" s="713">
        <v>29.8</v>
      </c>
      <c r="J29" s="714">
        <v>351</v>
      </c>
      <c r="K29" s="713">
        <v>8.6999999999999993</v>
      </c>
      <c r="L29" s="714">
        <v>254</v>
      </c>
      <c r="M29" s="713">
        <v>122.8</v>
      </c>
      <c r="N29" s="714">
        <v>1</v>
      </c>
      <c r="O29" s="715">
        <v>-75</v>
      </c>
      <c r="P29" s="714">
        <v>48</v>
      </c>
      <c r="Q29" s="716">
        <v>-23.8</v>
      </c>
    </row>
    <row r="30" spans="1:19" ht="21.75" customHeight="1">
      <c r="A30" s="1034"/>
      <c r="B30" s="948" t="s">
        <v>52</v>
      </c>
      <c r="C30" s="948" t="s">
        <v>52</v>
      </c>
      <c r="D30" s="948">
        <v>7</v>
      </c>
      <c r="E30" s="949" t="s">
        <v>24</v>
      </c>
      <c r="F30" s="712">
        <v>77182</v>
      </c>
      <c r="G30" s="713">
        <v>9.9</v>
      </c>
      <c r="H30" s="677">
        <v>657</v>
      </c>
      <c r="I30" s="713">
        <v>17.100000000000001</v>
      </c>
      <c r="J30" s="714">
        <v>384</v>
      </c>
      <c r="K30" s="713">
        <v>10</v>
      </c>
      <c r="L30" s="714">
        <v>217</v>
      </c>
      <c r="M30" s="713">
        <v>31.5</v>
      </c>
      <c r="N30" s="714">
        <v>1</v>
      </c>
      <c r="O30" s="715">
        <v>-50</v>
      </c>
      <c r="P30" s="714">
        <v>55</v>
      </c>
      <c r="Q30" s="716">
        <v>22.2</v>
      </c>
    </row>
    <row r="31" spans="1:19" ht="21.95" customHeight="1">
      <c r="A31" s="1034"/>
      <c r="B31" s="948" t="s">
        <v>52</v>
      </c>
      <c r="C31" s="948" t="s">
        <v>52</v>
      </c>
      <c r="D31" s="948">
        <v>8</v>
      </c>
      <c r="E31" s="949" t="s">
        <v>24</v>
      </c>
      <c r="F31" s="938">
        <v>74303</v>
      </c>
      <c r="G31" s="713">
        <v>7.5</v>
      </c>
      <c r="H31" s="677">
        <v>624</v>
      </c>
      <c r="I31" s="713">
        <v>18</v>
      </c>
      <c r="J31" s="714">
        <v>322</v>
      </c>
      <c r="K31" s="713">
        <v>15.4</v>
      </c>
      <c r="L31" s="714">
        <v>205</v>
      </c>
      <c r="M31" s="713">
        <v>-1.9</v>
      </c>
      <c r="N31" s="714">
        <v>1</v>
      </c>
      <c r="O31" s="715" t="s">
        <v>53</v>
      </c>
      <c r="P31" s="714">
        <v>96</v>
      </c>
      <c r="Q31" s="716">
        <v>134.1</v>
      </c>
    </row>
    <row r="32" spans="1:19" ht="21.95" customHeight="1" thickBot="1">
      <c r="A32" s="1618"/>
      <c r="B32" s="1615" t="s">
        <v>52</v>
      </c>
      <c r="C32" s="1615" t="s">
        <v>52</v>
      </c>
      <c r="D32" s="1615">
        <v>9</v>
      </c>
      <c r="E32" s="1616" t="s">
        <v>24</v>
      </c>
      <c r="F32" s="934">
        <v>73178</v>
      </c>
      <c r="G32" s="931">
        <v>4.3</v>
      </c>
      <c r="H32" s="1411">
        <v>783</v>
      </c>
      <c r="I32" s="931">
        <v>11.4</v>
      </c>
      <c r="J32" s="932">
        <v>406</v>
      </c>
      <c r="K32" s="931">
        <v>12.8</v>
      </c>
      <c r="L32" s="932">
        <v>306</v>
      </c>
      <c r="M32" s="931">
        <v>2.7</v>
      </c>
      <c r="N32" s="932">
        <v>2</v>
      </c>
      <c r="O32" s="933">
        <v>0</v>
      </c>
      <c r="P32" s="932">
        <v>69</v>
      </c>
      <c r="Q32" s="993">
        <v>60.5</v>
      </c>
    </row>
    <row r="33" spans="1:17" ht="21.95" customHeight="1" thickBot="1">
      <c r="A33" s="67">
        <v>4</v>
      </c>
      <c r="B33" s="1609" t="s">
        <v>25</v>
      </c>
      <c r="C33" s="1609">
        <v>9</v>
      </c>
      <c r="D33" s="1609" t="s">
        <v>24</v>
      </c>
      <c r="E33" s="68" t="s">
        <v>54</v>
      </c>
      <c r="F33" s="585">
        <v>445674</v>
      </c>
      <c r="G33" s="586">
        <v>7.6</v>
      </c>
      <c r="H33" s="587">
        <v>3834</v>
      </c>
      <c r="I33" s="586">
        <v>17.899999999999999</v>
      </c>
      <c r="J33" s="585">
        <v>2057</v>
      </c>
      <c r="K33" s="586">
        <v>9.1999999999999993</v>
      </c>
      <c r="L33" s="585">
        <v>1409</v>
      </c>
      <c r="M33" s="586">
        <v>30.6</v>
      </c>
      <c r="N33" s="585">
        <v>7</v>
      </c>
      <c r="O33" s="589">
        <v>-74.099999999999994</v>
      </c>
      <c r="P33" s="585">
        <v>361</v>
      </c>
      <c r="Q33" s="591">
        <v>37.299999999999997</v>
      </c>
    </row>
    <row r="34" spans="1:17" ht="9.9499999999999993" customHeight="1" thickBot="1">
      <c r="A34" s="1"/>
      <c r="B34" s="1"/>
      <c r="C34" s="1"/>
      <c r="D34" s="1"/>
      <c r="E34" s="1"/>
      <c r="F34" s="592"/>
      <c r="G34" s="489"/>
      <c r="H34" s="489"/>
      <c r="I34" s="489"/>
      <c r="J34" s="489"/>
      <c r="K34" s="489"/>
      <c r="L34" s="489"/>
      <c r="M34" s="489"/>
      <c r="N34" s="489"/>
      <c r="O34" s="490"/>
      <c r="P34" s="489"/>
      <c r="Q34" s="489"/>
    </row>
    <row r="35" spans="1:17" ht="21.95" customHeight="1">
      <c r="A35" s="2033" t="s">
        <v>127</v>
      </c>
      <c r="B35" s="2034"/>
      <c r="C35" s="2034"/>
      <c r="D35" s="2034"/>
      <c r="E35" s="2035"/>
      <c r="F35" s="2042" t="s">
        <v>189</v>
      </c>
      <c r="G35" s="2043"/>
      <c r="H35" s="2043"/>
      <c r="I35" s="2043"/>
      <c r="J35" s="2043"/>
      <c r="K35" s="2043"/>
      <c r="L35" s="2043"/>
      <c r="M35" s="2043"/>
      <c r="N35" s="2043"/>
      <c r="O35" s="2044"/>
      <c r="P35" s="1"/>
      <c r="Q35" s="1"/>
    </row>
    <row r="36" spans="1:17" ht="21.95" customHeight="1">
      <c r="A36" s="2036"/>
      <c r="B36" s="2037"/>
      <c r="C36" s="2037"/>
      <c r="D36" s="2037"/>
      <c r="E36" s="2038"/>
      <c r="F36" s="2106" t="s">
        <v>37</v>
      </c>
      <c r="G36" s="2107"/>
      <c r="H36" s="2089" t="s">
        <v>75</v>
      </c>
      <c r="I36" s="2090"/>
      <c r="J36" s="2091" t="s">
        <v>126</v>
      </c>
      <c r="K36" s="2108"/>
      <c r="L36" s="1989" t="s">
        <v>76</v>
      </c>
      <c r="M36" s="2109"/>
      <c r="N36" s="2089" t="s">
        <v>149</v>
      </c>
      <c r="O36" s="2068"/>
      <c r="P36" s="1"/>
      <c r="Q36" s="1"/>
    </row>
    <row r="37" spans="1:17" ht="21.95" customHeight="1">
      <c r="A37" s="2036"/>
      <c r="B37" s="2037"/>
      <c r="C37" s="2037"/>
      <c r="D37" s="2037"/>
      <c r="E37" s="2038"/>
      <c r="F37" s="1992" t="s">
        <v>188</v>
      </c>
      <c r="G37" s="122"/>
      <c r="H37" s="2091" t="s">
        <v>381</v>
      </c>
      <c r="I37" s="122"/>
      <c r="J37" s="2091" t="s">
        <v>188</v>
      </c>
      <c r="K37" s="122"/>
      <c r="L37" s="2091" t="s">
        <v>188</v>
      </c>
      <c r="M37" s="122"/>
      <c r="N37" s="2091" t="s">
        <v>188</v>
      </c>
      <c r="O37" s="123"/>
      <c r="P37" s="1"/>
      <c r="Q37" s="1"/>
    </row>
    <row r="38" spans="1:17" ht="21.95" customHeight="1">
      <c r="A38" s="2036"/>
      <c r="B38" s="2037"/>
      <c r="C38" s="2037"/>
      <c r="D38" s="2037"/>
      <c r="E38" s="2038"/>
      <c r="F38" s="2081"/>
      <c r="G38" s="124"/>
      <c r="H38" s="2092"/>
      <c r="I38" s="124"/>
      <c r="J38" s="2092"/>
      <c r="K38" s="124"/>
      <c r="L38" s="2092"/>
      <c r="M38" s="124"/>
      <c r="N38" s="2092"/>
      <c r="O38" s="125"/>
      <c r="P38" s="1"/>
      <c r="Q38" s="1"/>
    </row>
    <row r="39" spans="1:17" ht="21.95" customHeight="1">
      <c r="A39" s="2036"/>
      <c r="B39" s="2037"/>
      <c r="C39" s="2037"/>
      <c r="D39" s="2037"/>
      <c r="E39" s="2038"/>
      <c r="F39" s="3"/>
      <c r="G39" s="2082" t="s">
        <v>370</v>
      </c>
      <c r="H39" s="121"/>
      <c r="I39" s="2082" t="s">
        <v>370</v>
      </c>
      <c r="J39" s="2"/>
      <c r="K39" s="2082" t="s">
        <v>370</v>
      </c>
      <c r="L39" s="121"/>
      <c r="M39" s="2082" t="s">
        <v>370</v>
      </c>
      <c r="N39" s="2"/>
      <c r="O39" s="2098" t="s">
        <v>370</v>
      </c>
      <c r="P39" s="1"/>
      <c r="Q39" s="1"/>
    </row>
    <row r="40" spans="1:17" ht="21.75" customHeight="1" thickBot="1">
      <c r="A40" s="2039"/>
      <c r="B40" s="2040"/>
      <c r="C40" s="2040"/>
      <c r="D40" s="2040"/>
      <c r="E40" s="2041"/>
      <c r="F40" s="332" t="s">
        <v>57</v>
      </c>
      <c r="G40" s="2083"/>
      <c r="H40" s="333" t="s">
        <v>290</v>
      </c>
      <c r="I40" s="2083"/>
      <c r="J40" s="344" t="s">
        <v>380</v>
      </c>
      <c r="K40" s="2083"/>
      <c r="L40" s="333" t="s">
        <v>290</v>
      </c>
      <c r="M40" s="2083"/>
      <c r="N40" s="344" t="s">
        <v>380</v>
      </c>
      <c r="O40" s="2099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497</v>
      </c>
      <c r="E41" s="2"/>
      <c r="F41" s="622">
        <v>7548</v>
      </c>
      <c r="G41" s="628">
        <v>5.7</v>
      </c>
      <c r="H41" s="624">
        <v>250</v>
      </c>
      <c r="I41" s="623">
        <v>40.4</v>
      </c>
      <c r="J41" s="629">
        <v>538</v>
      </c>
      <c r="K41" s="628">
        <v>28.7</v>
      </c>
      <c r="L41" s="624">
        <v>0</v>
      </c>
      <c r="M41" s="623" t="s">
        <v>532</v>
      </c>
      <c r="N41" s="629">
        <v>160</v>
      </c>
      <c r="O41" s="62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497</v>
      </c>
      <c r="E42" s="1063"/>
      <c r="F42" s="572">
        <v>6981</v>
      </c>
      <c r="G42" s="573">
        <v>-7.5</v>
      </c>
      <c r="H42" s="574">
        <v>43</v>
      </c>
      <c r="I42" s="575">
        <v>-82.8</v>
      </c>
      <c r="J42" s="577">
        <v>504</v>
      </c>
      <c r="K42" s="573">
        <v>-6.3</v>
      </c>
      <c r="L42" s="574">
        <v>99</v>
      </c>
      <c r="M42" s="1135" t="s">
        <v>532</v>
      </c>
      <c r="N42" s="577">
        <v>235</v>
      </c>
      <c r="O42" s="57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497</v>
      </c>
      <c r="E43" s="2"/>
      <c r="F43" s="579">
        <v>5506</v>
      </c>
      <c r="G43" s="578">
        <v>-21.1</v>
      </c>
      <c r="H43" s="580">
        <v>15</v>
      </c>
      <c r="I43" s="581">
        <v>-65.099999999999994</v>
      </c>
      <c r="J43" s="583">
        <v>267</v>
      </c>
      <c r="K43" s="578">
        <v>-47</v>
      </c>
      <c r="L43" s="580">
        <v>0</v>
      </c>
      <c r="M43" s="581">
        <v>-100</v>
      </c>
      <c r="N43" s="583">
        <v>113</v>
      </c>
      <c r="O43" s="584">
        <v>-51.9</v>
      </c>
      <c r="P43" s="251"/>
      <c r="Q43" s="251"/>
    </row>
    <row r="44" spans="1:17" ht="21.95" customHeight="1">
      <c r="A44" s="730" t="s">
        <v>486</v>
      </c>
      <c r="B44" s="30">
        <v>7</v>
      </c>
      <c r="C44" s="30" t="s">
        <v>25</v>
      </c>
      <c r="D44" s="30">
        <v>9</v>
      </c>
      <c r="E44" s="731" t="s">
        <v>24</v>
      </c>
      <c r="F44" s="740">
        <v>1673</v>
      </c>
      <c r="G44" s="914">
        <v>-19.8</v>
      </c>
      <c r="H44" s="742">
        <v>1</v>
      </c>
      <c r="I44" s="741">
        <v>-96.9</v>
      </c>
      <c r="J44" s="915">
        <v>84</v>
      </c>
      <c r="K44" s="914">
        <v>-27.6</v>
      </c>
      <c r="L44" s="742">
        <v>0</v>
      </c>
      <c r="M44" s="741" t="s">
        <v>53</v>
      </c>
      <c r="N44" s="915">
        <v>35</v>
      </c>
      <c r="O44" s="967">
        <v>-34</v>
      </c>
      <c r="P44" s="251"/>
      <c r="Q44" s="593"/>
    </row>
    <row r="45" spans="1:17" ht="21.95" customHeight="1">
      <c r="A45" s="1421" t="s">
        <v>52</v>
      </c>
      <c r="B45" s="1422">
        <v>10</v>
      </c>
      <c r="C45" s="1422" t="s">
        <v>25</v>
      </c>
      <c r="D45" s="1422">
        <v>12</v>
      </c>
      <c r="E45" s="1423" t="s">
        <v>24</v>
      </c>
      <c r="F45" s="1722">
        <v>1374</v>
      </c>
      <c r="G45" s="1729">
        <v>-34</v>
      </c>
      <c r="H45" s="1724">
        <v>13</v>
      </c>
      <c r="I45" s="1725">
        <v>18.2</v>
      </c>
      <c r="J45" s="1730">
        <v>88</v>
      </c>
      <c r="K45" s="1729">
        <v>-29.6</v>
      </c>
      <c r="L45" s="1724">
        <v>0</v>
      </c>
      <c r="M45" s="1723" t="s">
        <v>53</v>
      </c>
      <c r="N45" s="1730">
        <v>23</v>
      </c>
      <c r="O45" s="1731">
        <v>-70.900000000000006</v>
      </c>
      <c r="P45" s="251"/>
      <c r="Q45" s="593"/>
    </row>
    <row r="46" spans="1:17" ht="21.95" customHeight="1">
      <c r="A46" s="1519" t="s">
        <v>500</v>
      </c>
      <c r="B46" s="63">
        <v>1</v>
      </c>
      <c r="C46" s="63" t="s">
        <v>25</v>
      </c>
      <c r="D46" s="63">
        <v>3</v>
      </c>
      <c r="E46" s="64" t="s">
        <v>24</v>
      </c>
      <c r="F46" s="744">
        <v>1099</v>
      </c>
      <c r="G46" s="1733">
        <v>9.9</v>
      </c>
      <c r="H46" s="746">
        <v>0</v>
      </c>
      <c r="I46" s="745" t="s">
        <v>53</v>
      </c>
      <c r="J46" s="1558">
        <v>41</v>
      </c>
      <c r="K46" s="1557">
        <v>-42.3</v>
      </c>
      <c r="L46" s="746">
        <v>0</v>
      </c>
      <c r="M46" s="745">
        <v>-100</v>
      </c>
      <c r="N46" s="1558">
        <v>11</v>
      </c>
      <c r="O46" s="968">
        <v>-69.400000000000006</v>
      </c>
      <c r="P46" s="251"/>
      <c r="Q46" s="593"/>
    </row>
    <row r="47" spans="1:17" ht="21.95" customHeight="1">
      <c r="A47" s="1613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712">
        <v>1718</v>
      </c>
      <c r="G47" s="1732">
        <v>26.3</v>
      </c>
      <c r="H47" s="714">
        <v>2</v>
      </c>
      <c r="I47" s="713" t="s">
        <v>332</v>
      </c>
      <c r="J47" s="938">
        <v>47</v>
      </c>
      <c r="K47" s="1732">
        <v>-13</v>
      </c>
      <c r="L47" s="714">
        <v>0</v>
      </c>
      <c r="M47" s="713" t="s">
        <v>53</v>
      </c>
      <c r="N47" s="938">
        <v>3</v>
      </c>
      <c r="O47" s="716">
        <v>-93.2</v>
      </c>
      <c r="P47" s="489"/>
      <c r="Q47" s="489"/>
    </row>
    <row r="48" spans="1:17" ht="21.95" customHeight="1" thickBot="1">
      <c r="A48" s="67" t="s">
        <v>52</v>
      </c>
      <c r="B48" s="1542">
        <v>7</v>
      </c>
      <c r="C48" s="1542" t="s">
        <v>25</v>
      </c>
      <c r="D48" s="1542">
        <v>9</v>
      </c>
      <c r="E48" s="68" t="s">
        <v>24</v>
      </c>
      <c r="F48" s="1552">
        <v>2018</v>
      </c>
      <c r="G48" s="1556">
        <v>20.6</v>
      </c>
      <c r="H48" s="932">
        <v>1</v>
      </c>
      <c r="I48" s="931">
        <v>0</v>
      </c>
      <c r="J48" s="934">
        <v>44</v>
      </c>
      <c r="K48" s="1556">
        <v>-47.6</v>
      </c>
      <c r="L48" s="932">
        <v>0</v>
      </c>
      <c r="M48" s="931" t="s">
        <v>53</v>
      </c>
      <c r="N48" s="934">
        <v>1</v>
      </c>
      <c r="O48" s="993">
        <v>-97.1</v>
      </c>
      <c r="P48" s="489"/>
      <c r="Q48" s="489"/>
    </row>
    <row r="49" spans="1:17" ht="21.95" customHeight="1">
      <c r="A49" s="1059"/>
      <c r="B49" s="30">
        <v>2020</v>
      </c>
      <c r="C49" s="30" t="s">
        <v>23</v>
      </c>
      <c r="D49" s="30">
        <v>9</v>
      </c>
      <c r="E49" s="30" t="s">
        <v>24</v>
      </c>
      <c r="F49" s="781">
        <v>670</v>
      </c>
      <c r="G49" s="798">
        <v>-23.2</v>
      </c>
      <c r="H49" s="799">
        <v>1</v>
      </c>
      <c r="I49" s="800" t="s">
        <v>53</v>
      </c>
      <c r="J49" s="801">
        <v>29</v>
      </c>
      <c r="K49" s="798">
        <v>-56.1</v>
      </c>
      <c r="L49" s="799">
        <v>0</v>
      </c>
      <c r="M49" s="802" t="s">
        <v>53</v>
      </c>
      <c r="N49" s="801">
        <v>3</v>
      </c>
      <c r="O49" s="782">
        <v>-90.3</v>
      </c>
      <c r="P49" s="489"/>
      <c r="Q49" s="489"/>
    </row>
    <row r="50" spans="1:17" ht="21.95" customHeight="1">
      <c r="A50" s="1034"/>
      <c r="B50" s="948" t="s">
        <v>52</v>
      </c>
      <c r="C50" s="948" t="s">
        <v>52</v>
      </c>
      <c r="D50" s="948">
        <v>10</v>
      </c>
      <c r="E50" s="948" t="s">
        <v>24</v>
      </c>
      <c r="F50" s="1136">
        <v>495</v>
      </c>
      <c r="G50" s="1340">
        <v>-37</v>
      </c>
      <c r="H50" s="1341">
        <v>13</v>
      </c>
      <c r="I50" s="1137">
        <v>160</v>
      </c>
      <c r="J50" s="1342">
        <v>21</v>
      </c>
      <c r="K50" s="1340">
        <v>-54.3</v>
      </c>
      <c r="L50" s="1341">
        <v>0</v>
      </c>
      <c r="M50" s="1343" t="s">
        <v>53</v>
      </c>
      <c r="N50" s="1342">
        <v>8</v>
      </c>
      <c r="O50" s="1138">
        <v>-61.9</v>
      </c>
      <c r="P50" s="489"/>
      <c r="Q50" s="489"/>
    </row>
    <row r="51" spans="1:17" ht="21.95" customHeight="1">
      <c r="A51" s="69"/>
      <c r="B51" s="65" t="s">
        <v>52</v>
      </c>
      <c r="C51" s="65" t="s">
        <v>52</v>
      </c>
      <c r="D51" s="65">
        <v>11</v>
      </c>
      <c r="E51" s="65" t="s">
        <v>24</v>
      </c>
      <c r="F51" s="677">
        <v>485</v>
      </c>
      <c r="G51" s="678">
        <v>-33</v>
      </c>
      <c r="H51" s="679">
        <v>0</v>
      </c>
      <c r="I51" s="680">
        <v>-100</v>
      </c>
      <c r="J51" s="681">
        <v>37</v>
      </c>
      <c r="K51" s="678">
        <v>60.9</v>
      </c>
      <c r="L51" s="679">
        <v>0</v>
      </c>
      <c r="M51" s="682" t="s">
        <v>53</v>
      </c>
      <c r="N51" s="681">
        <v>10</v>
      </c>
      <c r="O51" s="716">
        <v>42.9</v>
      </c>
      <c r="P51" s="489"/>
      <c r="Q51" s="489"/>
    </row>
    <row r="52" spans="1:17" ht="21.95" customHeight="1">
      <c r="A52" s="3"/>
      <c r="B52" s="29" t="s">
        <v>52</v>
      </c>
      <c r="C52" s="29" t="s">
        <v>52</v>
      </c>
      <c r="D52" s="29">
        <v>12</v>
      </c>
      <c r="E52" s="29" t="s">
        <v>24</v>
      </c>
      <c r="F52" s="1132">
        <v>394</v>
      </c>
      <c r="G52" s="1344">
        <v>-31</v>
      </c>
      <c r="H52" s="1345">
        <v>0</v>
      </c>
      <c r="I52" s="1134" t="s">
        <v>53</v>
      </c>
      <c r="J52" s="1346">
        <v>30</v>
      </c>
      <c r="K52" s="1344">
        <v>-46.4</v>
      </c>
      <c r="L52" s="1345">
        <v>0</v>
      </c>
      <c r="M52" s="1347" t="s">
        <v>53</v>
      </c>
      <c r="N52" s="1346">
        <v>5</v>
      </c>
      <c r="O52" s="967">
        <v>-90.2</v>
      </c>
      <c r="P52" s="489"/>
      <c r="Q52" s="489"/>
    </row>
    <row r="53" spans="1:17" ht="21.95" customHeight="1">
      <c r="A53" s="1062"/>
      <c r="B53" s="63">
        <v>2021</v>
      </c>
      <c r="C53" s="63" t="s">
        <v>23</v>
      </c>
      <c r="D53" s="63">
        <v>1</v>
      </c>
      <c r="E53" s="63" t="s">
        <v>24</v>
      </c>
      <c r="F53" s="1412">
        <v>421</v>
      </c>
      <c r="G53" s="1413">
        <v>74</v>
      </c>
      <c r="H53" s="1414">
        <v>0</v>
      </c>
      <c r="I53" s="1415" t="s">
        <v>53</v>
      </c>
      <c r="J53" s="1416">
        <v>13</v>
      </c>
      <c r="K53" s="1413">
        <v>-50</v>
      </c>
      <c r="L53" s="1414">
        <v>0</v>
      </c>
      <c r="M53" s="1417">
        <v>-100</v>
      </c>
      <c r="N53" s="1416">
        <v>1</v>
      </c>
      <c r="O53" s="968">
        <v>-85.7</v>
      </c>
      <c r="P53" s="489"/>
      <c r="Q53" s="489"/>
    </row>
    <row r="54" spans="1:17" ht="21.95" customHeight="1">
      <c r="A54" s="69"/>
      <c r="B54" s="65" t="s">
        <v>52</v>
      </c>
      <c r="C54" s="65" t="s">
        <v>52</v>
      </c>
      <c r="D54" s="65">
        <v>2</v>
      </c>
      <c r="E54" s="65" t="s">
        <v>24</v>
      </c>
      <c r="F54" s="677">
        <v>345</v>
      </c>
      <c r="G54" s="678">
        <v>9.1999999999999993</v>
      </c>
      <c r="H54" s="679">
        <v>0</v>
      </c>
      <c r="I54" s="680" t="s">
        <v>53</v>
      </c>
      <c r="J54" s="681">
        <v>13</v>
      </c>
      <c r="K54" s="678">
        <v>-38.1</v>
      </c>
      <c r="L54" s="679">
        <v>0</v>
      </c>
      <c r="M54" s="682" t="s">
        <v>53</v>
      </c>
      <c r="N54" s="681">
        <v>1</v>
      </c>
      <c r="O54" s="716">
        <v>-80</v>
      </c>
      <c r="P54" s="489"/>
      <c r="Q54" s="489"/>
    </row>
    <row r="55" spans="1:17" ht="21.95" customHeight="1">
      <c r="A55" s="69"/>
      <c r="B55" s="65" t="s">
        <v>52</v>
      </c>
      <c r="C55" s="65" t="s">
        <v>52</v>
      </c>
      <c r="D55" s="65">
        <v>3</v>
      </c>
      <c r="E55" s="65" t="s">
        <v>24</v>
      </c>
      <c r="F55" s="677">
        <v>333</v>
      </c>
      <c r="G55" s="678">
        <v>-24.7</v>
      </c>
      <c r="H55" s="679">
        <v>0</v>
      </c>
      <c r="I55" s="680" t="s">
        <v>53</v>
      </c>
      <c r="J55" s="681">
        <v>15</v>
      </c>
      <c r="K55" s="678">
        <v>-37.5</v>
      </c>
      <c r="L55" s="679">
        <v>0</v>
      </c>
      <c r="M55" s="682" t="s">
        <v>53</v>
      </c>
      <c r="N55" s="681">
        <v>9</v>
      </c>
      <c r="O55" s="716">
        <v>-62.5</v>
      </c>
      <c r="P55" s="489"/>
      <c r="Q55" s="489"/>
    </row>
    <row r="56" spans="1:17" ht="21.95" customHeight="1">
      <c r="A56" s="69"/>
      <c r="B56" s="65" t="s">
        <v>52</v>
      </c>
      <c r="C56" s="65" t="s">
        <v>52</v>
      </c>
      <c r="D56" s="65">
        <v>4</v>
      </c>
      <c r="E56" s="65" t="s">
        <v>24</v>
      </c>
      <c r="F56" s="677">
        <v>536</v>
      </c>
      <c r="G56" s="678">
        <v>29.8</v>
      </c>
      <c r="H56" s="679">
        <v>2</v>
      </c>
      <c r="I56" s="680">
        <v>100</v>
      </c>
      <c r="J56" s="681">
        <v>14</v>
      </c>
      <c r="K56" s="678">
        <v>-6.7</v>
      </c>
      <c r="L56" s="679">
        <v>0</v>
      </c>
      <c r="M56" s="682" t="s">
        <v>53</v>
      </c>
      <c r="N56" s="681">
        <v>0</v>
      </c>
      <c r="O56" s="716">
        <v>-100</v>
      </c>
      <c r="P56" s="489"/>
      <c r="Q56" s="489"/>
    </row>
    <row r="57" spans="1:17" ht="21.95" customHeight="1">
      <c r="A57" s="69"/>
      <c r="B57" s="65" t="s">
        <v>52</v>
      </c>
      <c r="C57" s="65" t="s">
        <v>52</v>
      </c>
      <c r="D57" s="65">
        <v>5</v>
      </c>
      <c r="E57" s="65" t="s">
        <v>24</v>
      </c>
      <c r="F57" s="677">
        <v>545</v>
      </c>
      <c r="G57" s="678">
        <v>14.7</v>
      </c>
      <c r="H57" s="679">
        <v>0</v>
      </c>
      <c r="I57" s="680" t="s">
        <v>53</v>
      </c>
      <c r="J57" s="681">
        <v>18</v>
      </c>
      <c r="K57" s="678">
        <v>5.9</v>
      </c>
      <c r="L57" s="679">
        <v>0</v>
      </c>
      <c r="M57" s="682" t="s">
        <v>53</v>
      </c>
      <c r="N57" s="681">
        <v>1</v>
      </c>
      <c r="O57" s="716">
        <v>-95.5</v>
      </c>
      <c r="P57" s="489"/>
      <c r="Q57" s="489"/>
    </row>
    <row r="58" spans="1:17" ht="21.95" customHeight="1">
      <c r="A58" s="69"/>
      <c r="B58" s="65" t="s">
        <v>52</v>
      </c>
      <c r="C58" s="65" t="s">
        <v>52</v>
      </c>
      <c r="D58" s="65">
        <v>6</v>
      </c>
      <c r="E58" s="65" t="s">
        <v>24</v>
      </c>
      <c r="F58" s="677">
        <v>637</v>
      </c>
      <c r="G58" s="678">
        <v>35</v>
      </c>
      <c r="H58" s="679">
        <v>0</v>
      </c>
      <c r="I58" s="680" t="s">
        <v>53</v>
      </c>
      <c r="J58" s="681">
        <v>15</v>
      </c>
      <c r="K58" s="678">
        <v>-31.8</v>
      </c>
      <c r="L58" s="679">
        <v>0</v>
      </c>
      <c r="M58" s="682" t="s">
        <v>53</v>
      </c>
      <c r="N58" s="681">
        <v>2</v>
      </c>
      <c r="O58" s="716">
        <v>-80</v>
      </c>
      <c r="P58" s="489"/>
      <c r="Q58" s="489"/>
    </row>
    <row r="59" spans="1:17" ht="21.95" customHeight="1">
      <c r="A59" s="69"/>
      <c r="B59" s="65" t="s">
        <v>52</v>
      </c>
      <c r="C59" s="65" t="s">
        <v>52</v>
      </c>
      <c r="D59" s="65">
        <v>7</v>
      </c>
      <c r="E59" s="65" t="s">
        <v>24</v>
      </c>
      <c r="F59" s="677">
        <v>641</v>
      </c>
      <c r="G59" s="678">
        <v>28.2</v>
      </c>
      <c r="H59" s="679">
        <v>0</v>
      </c>
      <c r="I59" s="680" t="s">
        <v>53</v>
      </c>
      <c r="J59" s="681">
        <v>15</v>
      </c>
      <c r="K59" s="678">
        <v>-55.9</v>
      </c>
      <c r="L59" s="679">
        <v>0</v>
      </c>
      <c r="M59" s="682" t="s">
        <v>53</v>
      </c>
      <c r="N59" s="681">
        <v>1</v>
      </c>
      <c r="O59" s="1477">
        <v>-96.3</v>
      </c>
      <c r="P59" s="489"/>
      <c r="Q59" s="489"/>
    </row>
    <row r="60" spans="1:17" ht="21.95" customHeight="1">
      <c r="A60" s="69"/>
      <c r="B60" s="65" t="s">
        <v>52</v>
      </c>
      <c r="C60" s="65" t="s">
        <v>52</v>
      </c>
      <c r="D60" s="65">
        <v>8</v>
      </c>
      <c r="E60" s="65" t="s">
        <v>24</v>
      </c>
      <c r="F60" s="677">
        <v>607</v>
      </c>
      <c r="G60" s="678">
        <v>20.7</v>
      </c>
      <c r="H60" s="679">
        <v>0</v>
      </c>
      <c r="I60" s="680" t="s">
        <v>53</v>
      </c>
      <c r="J60" s="681">
        <v>17</v>
      </c>
      <c r="K60" s="678">
        <v>-19</v>
      </c>
      <c r="L60" s="679">
        <v>0</v>
      </c>
      <c r="M60" s="682" t="s">
        <v>53</v>
      </c>
      <c r="N60" s="681">
        <v>0</v>
      </c>
      <c r="O60" s="1477">
        <v>-100</v>
      </c>
      <c r="P60" s="489"/>
      <c r="Q60" s="489"/>
    </row>
    <row r="61" spans="1:17" ht="21.95" customHeight="1" thickBot="1">
      <c r="A61" s="61"/>
      <c r="B61" s="1410" t="s">
        <v>52</v>
      </c>
      <c r="C61" s="1410" t="s">
        <v>52</v>
      </c>
      <c r="D61" s="1410">
        <v>9</v>
      </c>
      <c r="E61" s="68" t="s">
        <v>24</v>
      </c>
      <c r="F61" s="1411">
        <v>770</v>
      </c>
      <c r="G61" s="1619">
        <v>14.9</v>
      </c>
      <c r="H61" s="1620">
        <v>1</v>
      </c>
      <c r="I61" s="1621">
        <v>0</v>
      </c>
      <c r="J61" s="1622">
        <v>12</v>
      </c>
      <c r="K61" s="1619">
        <v>-58.6</v>
      </c>
      <c r="L61" s="1620">
        <v>0</v>
      </c>
      <c r="M61" s="1623" t="s">
        <v>53</v>
      </c>
      <c r="N61" s="1622">
        <v>0</v>
      </c>
      <c r="O61" s="1624">
        <v>-100</v>
      </c>
      <c r="P61" s="489"/>
      <c r="Q61" s="489"/>
    </row>
    <row r="62" spans="1:17" ht="21.95" customHeight="1" thickBot="1">
      <c r="A62" s="1061">
        <v>4</v>
      </c>
      <c r="B62" s="70" t="s">
        <v>25</v>
      </c>
      <c r="C62" s="70">
        <v>9</v>
      </c>
      <c r="D62" s="70" t="s">
        <v>24</v>
      </c>
      <c r="E62" s="71" t="s">
        <v>54</v>
      </c>
      <c r="F62" s="587">
        <v>3736</v>
      </c>
      <c r="G62" s="588">
        <v>23.2</v>
      </c>
      <c r="H62" s="585">
        <v>3</v>
      </c>
      <c r="I62" s="586">
        <v>50</v>
      </c>
      <c r="J62" s="590">
        <v>91</v>
      </c>
      <c r="K62" s="588">
        <v>-34.1</v>
      </c>
      <c r="L62" s="585">
        <v>0</v>
      </c>
      <c r="M62" s="909" t="s">
        <v>53</v>
      </c>
      <c r="N62" s="590">
        <v>4</v>
      </c>
      <c r="O62" s="594">
        <v>-94.9</v>
      </c>
      <c r="P62" s="489"/>
      <c r="Q62" s="489"/>
    </row>
    <row r="63" spans="1:17" ht="21.95" customHeight="1">
      <c r="A63" s="2100" t="s">
        <v>482</v>
      </c>
      <c r="B63" s="2101"/>
      <c r="C63" s="2101"/>
      <c r="D63" s="2101"/>
      <c r="E63" s="2102"/>
      <c r="F63" s="329" t="s">
        <v>232</v>
      </c>
      <c r="G63" s="727" t="s">
        <v>527</v>
      </c>
      <c r="H63" s="249"/>
      <c r="I63" s="249"/>
      <c r="J63" s="249"/>
      <c r="K63" s="249"/>
      <c r="L63" s="249"/>
      <c r="M63" s="249"/>
      <c r="N63" s="249"/>
      <c r="O63" s="595"/>
      <c r="P63" s="489"/>
      <c r="Q63" s="489"/>
    </row>
    <row r="64" spans="1:17" ht="21.95" customHeight="1" thickBot="1">
      <c r="A64" s="2103"/>
      <c r="B64" s="2104"/>
      <c r="C64" s="2104"/>
      <c r="D64" s="2104"/>
      <c r="E64" s="2105"/>
      <c r="F64" s="331" t="s">
        <v>382</v>
      </c>
      <c r="G64" s="436" t="s">
        <v>383</v>
      </c>
      <c r="H64" s="252"/>
      <c r="I64" s="252"/>
      <c r="J64" s="252"/>
      <c r="K64" s="252"/>
      <c r="L64" s="252"/>
      <c r="M64" s="252"/>
      <c r="N64" s="252"/>
      <c r="O64" s="596"/>
      <c r="P64" s="489"/>
      <c r="Q64" s="48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11" priority="8" stopIfTrue="1">
      <formula>ISERR</formula>
    </cfRule>
  </conditionalFormatting>
  <conditionalFormatting sqref="A41:E62">
    <cfRule type="expression" dxfId="110" priority="3" stopIfTrue="1">
      <formula>ISERR</formula>
    </cfRule>
  </conditionalFormatting>
  <conditionalFormatting sqref="A12:E33">
    <cfRule type="expression" dxfId="109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topLeftCell="A19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939" t="s">
        <v>112</v>
      </c>
      <c r="B4" s="2084"/>
      <c r="C4" s="2084"/>
      <c r="D4" s="2084"/>
      <c r="E4" s="2084"/>
      <c r="F4" s="2084"/>
      <c r="G4" s="2084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2033" t="s">
        <v>127</v>
      </c>
      <c r="B6" s="2057"/>
      <c r="C6" s="2057"/>
      <c r="D6" s="2057"/>
      <c r="E6" s="2058"/>
      <c r="F6" s="2042" t="s">
        <v>137</v>
      </c>
      <c r="G6" s="2043"/>
      <c r="H6" s="2044"/>
      <c r="I6" s="2042" t="s">
        <v>138</v>
      </c>
      <c r="J6" s="2043"/>
      <c r="K6" s="2043"/>
      <c r="L6" s="2086" t="s">
        <v>150</v>
      </c>
      <c r="M6" s="2111"/>
      <c r="N6" s="3"/>
      <c r="O6" s="1"/>
    </row>
    <row r="7" spans="1:15" ht="21.95" customHeight="1">
      <c r="A7" s="2059"/>
      <c r="B7" s="2060"/>
      <c r="C7" s="2060"/>
      <c r="D7" s="2060"/>
      <c r="E7" s="2061"/>
      <c r="F7" s="2112" t="s">
        <v>109</v>
      </c>
      <c r="G7" s="1989" t="s">
        <v>38</v>
      </c>
      <c r="H7" s="2114"/>
      <c r="I7" s="2112" t="s">
        <v>151</v>
      </c>
      <c r="J7" s="1989" t="s">
        <v>38</v>
      </c>
      <c r="K7" s="2110"/>
      <c r="L7" s="1989" t="s">
        <v>14</v>
      </c>
      <c r="M7" s="2114"/>
      <c r="N7" s="3"/>
      <c r="O7" s="1"/>
    </row>
    <row r="8" spans="1:15" ht="21.95" customHeight="1">
      <c r="A8" s="2059"/>
      <c r="B8" s="2060"/>
      <c r="C8" s="2060"/>
      <c r="D8" s="2060"/>
      <c r="E8" s="2061"/>
      <c r="F8" s="2113"/>
      <c r="G8" s="126"/>
      <c r="H8" s="2115" t="s">
        <v>370</v>
      </c>
      <c r="I8" s="2113"/>
      <c r="J8" s="126"/>
      <c r="K8" s="2117" t="s">
        <v>370</v>
      </c>
      <c r="L8" s="551"/>
      <c r="M8" s="2115" t="s">
        <v>370</v>
      </c>
      <c r="N8" s="3"/>
      <c r="O8" s="1"/>
    </row>
    <row r="9" spans="1:15" ht="21.95" customHeight="1" thickBot="1">
      <c r="A9" s="2062"/>
      <c r="B9" s="2063"/>
      <c r="C9" s="2063"/>
      <c r="D9" s="2063"/>
      <c r="E9" s="2064"/>
      <c r="F9" s="93" t="s">
        <v>132</v>
      </c>
      <c r="G9" s="87" t="s">
        <v>108</v>
      </c>
      <c r="H9" s="2116"/>
      <c r="I9" s="93" t="s">
        <v>152</v>
      </c>
      <c r="J9" s="87" t="s">
        <v>148</v>
      </c>
      <c r="K9" s="2118"/>
      <c r="L9" s="127" t="s">
        <v>148</v>
      </c>
      <c r="M9" s="2116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497</v>
      </c>
      <c r="E10" s="57"/>
      <c r="F10" s="1142">
        <v>247991</v>
      </c>
      <c r="G10" s="1143">
        <v>14068014</v>
      </c>
      <c r="H10" s="1144">
        <v>1.1000000000000001</v>
      </c>
      <c r="I10" s="1142">
        <v>4595</v>
      </c>
      <c r="J10" s="1143">
        <v>452475</v>
      </c>
      <c r="K10" s="1145">
        <v>-12.8</v>
      </c>
      <c r="L10" s="1143">
        <v>120120</v>
      </c>
      <c r="M10" s="1144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497</v>
      </c>
      <c r="E11" s="60"/>
      <c r="F11" s="1146">
        <v>250744</v>
      </c>
      <c r="G11" s="1147">
        <v>15025453</v>
      </c>
      <c r="H11" s="1148">
        <v>6.8</v>
      </c>
      <c r="I11" s="1146">
        <v>4481</v>
      </c>
      <c r="J11" s="1147">
        <v>371058</v>
      </c>
      <c r="K11" s="1149">
        <v>-18</v>
      </c>
      <c r="L11" s="1147">
        <v>96848</v>
      </c>
      <c r="M11" s="1148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497</v>
      </c>
      <c r="E12" s="1058"/>
      <c r="F12" s="1150">
        <v>244277</v>
      </c>
      <c r="G12" s="1151">
        <v>15365760</v>
      </c>
      <c r="H12" s="1152">
        <v>2.2999999999999998</v>
      </c>
      <c r="I12" s="1150">
        <v>4524</v>
      </c>
      <c r="J12" s="1151">
        <v>338037</v>
      </c>
      <c r="K12" s="1153">
        <v>-8.9</v>
      </c>
      <c r="L12" s="1151">
        <v>93759</v>
      </c>
      <c r="M12" s="1152">
        <v>-3.2</v>
      </c>
      <c r="N12" s="184"/>
      <c r="O12" s="176"/>
    </row>
    <row r="13" spans="1:15" ht="21.95" customHeight="1">
      <c r="A13" s="730" t="s">
        <v>486</v>
      </c>
      <c r="B13" s="30">
        <v>7</v>
      </c>
      <c r="C13" s="30" t="s">
        <v>25</v>
      </c>
      <c r="D13" s="30">
        <v>9</v>
      </c>
      <c r="E13" s="731" t="s">
        <v>24</v>
      </c>
      <c r="F13" s="1168">
        <v>78683</v>
      </c>
      <c r="G13" s="1169">
        <v>4337321</v>
      </c>
      <c r="H13" s="1170">
        <v>7.5</v>
      </c>
      <c r="I13" s="1171">
        <v>1438</v>
      </c>
      <c r="J13" s="1171">
        <v>90463</v>
      </c>
      <c r="K13" s="1172">
        <v>0.6</v>
      </c>
      <c r="L13" s="1173">
        <v>28193</v>
      </c>
      <c r="M13" s="1174">
        <v>19.5</v>
      </c>
      <c r="N13" s="184"/>
      <c r="O13" s="176"/>
    </row>
    <row r="14" spans="1:15" ht="21.95" customHeight="1">
      <c r="A14" s="1421" t="s">
        <v>52</v>
      </c>
      <c r="B14" s="1422">
        <v>10</v>
      </c>
      <c r="C14" s="1422" t="s">
        <v>25</v>
      </c>
      <c r="D14" s="1422">
        <v>12</v>
      </c>
      <c r="E14" s="1423" t="s">
        <v>24</v>
      </c>
      <c r="F14" s="1424">
        <v>64474</v>
      </c>
      <c r="G14" s="1425">
        <v>2958517</v>
      </c>
      <c r="H14" s="1426">
        <v>-3.4</v>
      </c>
      <c r="I14" s="1427">
        <v>1163</v>
      </c>
      <c r="J14" s="1427">
        <v>63405</v>
      </c>
      <c r="K14" s="1428">
        <v>-3.8</v>
      </c>
      <c r="L14" s="1429">
        <v>15192</v>
      </c>
      <c r="M14" s="1430">
        <v>4.5999999999999996</v>
      </c>
      <c r="N14" s="184"/>
      <c r="O14" s="176"/>
    </row>
    <row r="15" spans="1:15" ht="21.95" customHeight="1">
      <c r="A15" s="1519" t="s">
        <v>500</v>
      </c>
      <c r="B15" s="63">
        <v>1</v>
      </c>
      <c r="C15" s="63" t="s">
        <v>25</v>
      </c>
      <c r="D15" s="63">
        <v>3</v>
      </c>
      <c r="E15" s="64" t="s">
        <v>24</v>
      </c>
      <c r="F15" s="1520">
        <v>40139</v>
      </c>
      <c r="G15" s="1175">
        <v>2796892</v>
      </c>
      <c r="H15" s="1521">
        <v>-1.1000000000000001</v>
      </c>
      <c r="I15" s="1176">
        <v>377</v>
      </c>
      <c r="J15" s="1176">
        <v>23244</v>
      </c>
      <c r="K15" s="1177">
        <v>-67.599999999999994</v>
      </c>
      <c r="L15" s="1522">
        <v>6417</v>
      </c>
      <c r="M15" s="1178">
        <v>-81.8</v>
      </c>
      <c r="N15" s="184"/>
      <c r="O15" s="176"/>
    </row>
    <row r="16" spans="1:15" ht="21.95" customHeight="1">
      <c r="A16" s="1613" t="s">
        <v>52</v>
      </c>
      <c r="B16" s="65">
        <v>4</v>
      </c>
      <c r="C16" s="65" t="s">
        <v>25</v>
      </c>
      <c r="D16" s="65">
        <v>6</v>
      </c>
      <c r="E16" s="66" t="s">
        <v>24</v>
      </c>
      <c r="F16" s="1665">
        <v>62668</v>
      </c>
      <c r="G16" s="1154">
        <v>5158154</v>
      </c>
      <c r="H16" s="1666">
        <v>-2.2000000000000002</v>
      </c>
      <c r="I16" s="1155">
        <v>1274</v>
      </c>
      <c r="J16" s="1155">
        <v>114134</v>
      </c>
      <c r="K16" s="1156">
        <v>-29.1</v>
      </c>
      <c r="L16" s="1667">
        <v>21331</v>
      </c>
      <c r="M16" s="1157">
        <v>-51.5</v>
      </c>
      <c r="N16" s="184"/>
      <c r="O16" s="176"/>
    </row>
    <row r="17" spans="1:15" ht="21.95" customHeight="1" thickBot="1">
      <c r="A17" s="67" t="s">
        <v>52</v>
      </c>
      <c r="B17" s="1502">
        <v>7</v>
      </c>
      <c r="C17" s="1502" t="s">
        <v>25</v>
      </c>
      <c r="D17" s="1502">
        <v>9</v>
      </c>
      <c r="E17" s="68" t="s">
        <v>24</v>
      </c>
      <c r="F17" s="1158">
        <v>74557</v>
      </c>
      <c r="G17" s="1159">
        <v>3815585</v>
      </c>
      <c r="H17" s="1152">
        <v>-12</v>
      </c>
      <c r="I17" s="1516">
        <v>1210</v>
      </c>
      <c r="J17" s="1516">
        <v>52019</v>
      </c>
      <c r="K17" s="1160">
        <v>-42.5</v>
      </c>
      <c r="L17" s="1517">
        <v>10384</v>
      </c>
      <c r="M17" s="1518">
        <v>-63.2</v>
      </c>
      <c r="N17" s="184"/>
      <c r="O17" s="172"/>
    </row>
    <row r="18" spans="1:15" ht="21.95" customHeight="1">
      <c r="A18" s="1059"/>
      <c r="B18" s="30">
        <v>2020</v>
      </c>
      <c r="C18" s="30" t="s">
        <v>23</v>
      </c>
      <c r="D18" s="30">
        <v>10</v>
      </c>
      <c r="E18" s="731" t="s">
        <v>24</v>
      </c>
      <c r="F18" s="1266">
        <v>26752</v>
      </c>
      <c r="G18" s="1169">
        <v>1342639</v>
      </c>
      <c r="H18" s="1267">
        <v>-0.4</v>
      </c>
      <c r="I18" s="1266">
        <v>517</v>
      </c>
      <c r="J18" s="1171">
        <v>30453</v>
      </c>
      <c r="K18" s="1172">
        <v>0.5</v>
      </c>
      <c r="L18" s="1169">
        <v>10461</v>
      </c>
      <c r="M18" s="1174">
        <v>17.899999999999999</v>
      </c>
      <c r="N18" s="184"/>
      <c r="O18" s="172"/>
    </row>
    <row r="19" spans="1:15" ht="21.95" customHeight="1">
      <c r="A19" s="1034"/>
      <c r="B19" s="948" t="s">
        <v>52</v>
      </c>
      <c r="C19" s="948" t="s">
        <v>52</v>
      </c>
      <c r="D19" s="948">
        <v>11</v>
      </c>
      <c r="E19" s="949" t="s">
        <v>24</v>
      </c>
      <c r="F19" s="1272">
        <v>20329</v>
      </c>
      <c r="G19" s="1273">
        <v>881367</v>
      </c>
      <c r="H19" s="1274">
        <v>-3.3</v>
      </c>
      <c r="I19" s="1272">
        <v>390</v>
      </c>
      <c r="J19" s="1275">
        <v>23494</v>
      </c>
      <c r="K19" s="1276">
        <v>12</v>
      </c>
      <c r="L19" s="1273">
        <v>3631</v>
      </c>
      <c r="M19" s="1277">
        <v>128.30000000000001</v>
      </c>
      <c r="N19" s="184"/>
      <c r="O19" s="172"/>
    </row>
    <row r="20" spans="1:15" ht="21.95" customHeight="1">
      <c r="A20" s="3"/>
      <c r="B20" s="29" t="s">
        <v>52</v>
      </c>
      <c r="C20" s="29" t="s">
        <v>52</v>
      </c>
      <c r="D20" s="29">
        <v>12</v>
      </c>
      <c r="E20" s="1035" t="s">
        <v>24</v>
      </c>
      <c r="F20" s="1278">
        <v>17393</v>
      </c>
      <c r="G20" s="1279">
        <v>734509</v>
      </c>
      <c r="H20" s="1280">
        <v>-8.6</v>
      </c>
      <c r="I20" s="1278">
        <v>256</v>
      </c>
      <c r="J20" s="1281">
        <v>9456</v>
      </c>
      <c r="K20" s="1282">
        <v>-35.6</v>
      </c>
      <c r="L20" s="1279">
        <v>1099</v>
      </c>
      <c r="M20" s="1380">
        <v>-72.900000000000006</v>
      </c>
      <c r="N20" s="184"/>
      <c r="O20" s="172"/>
    </row>
    <row r="21" spans="1:15" ht="21.95" customHeight="1">
      <c r="A21" s="1062"/>
      <c r="B21" s="63">
        <v>2021</v>
      </c>
      <c r="C21" s="63" t="s">
        <v>23</v>
      </c>
      <c r="D21" s="63">
        <v>1</v>
      </c>
      <c r="E21" s="64" t="s">
        <v>24</v>
      </c>
      <c r="F21" s="1383">
        <v>11226</v>
      </c>
      <c r="G21" s="1175">
        <v>632825</v>
      </c>
      <c r="H21" s="1384">
        <v>-1.4</v>
      </c>
      <c r="I21" s="1383">
        <v>169</v>
      </c>
      <c r="J21" s="1176">
        <v>9756</v>
      </c>
      <c r="K21" s="1177">
        <v>-1.3</v>
      </c>
      <c r="L21" s="1175">
        <v>3759</v>
      </c>
      <c r="M21" s="1178">
        <v>27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2</v>
      </c>
      <c r="E22" s="66" t="s">
        <v>24</v>
      </c>
      <c r="F22" s="1161">
        <v>10186</v>
      </c>
      <c r="G22" s="1154">
        <v>648481</v>
      </c>
      <c r="H22" s="1162">
        <v>-7.3</v>
      </c>
      <c r="I22" s="1161">
        <v>87</v>
      </c>
      <c r="J22" s="1155">
        <v>6801</v>
      </c>
      <c r="K22" s="1156">
        <v>-64.3</v>
      </c>
      <c r="L22" s="1154">
        <v>432</v>
      </c>
      <c r="M22" s="1157">
        <v>-97.1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3</v>
      </c>
      <c r="E23" s="66" t="s">
        <v>24</v>
      </c>
      <c r="F23" s="1161">
        <v>18727</v>
      </c>
      <c r="G23" s="1154">
        <v>1515584</v>
      </c>
      <c r="H23" s="1162">
        <v>1.9</v>
      </c>
      <c r="I23" s="1161">
        <v>121</v>
      </c>
      <c r="J23" s="1155">
        <v>6686</v>
      </c>
      <c r="K23" s="1156">
        <v>-84.4</v>
      </c>
      <c r="L23" s="1154">
        <v>2223</v>
      </c>
      <c r="M23" s="1157">
        <v>-87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4</v>
      </c>
      <c r="E24" s="66" t="s">
        <v>24</v>
      </c>
      <c r="F24" s="1161">
        <v>19846</v>
      </c>
      <c r="G24" s="1154">
        <v>2094048</v>
      </c>
      <c r="H24" s="1162">
        <v>-9.1999999999999993</v>
      </c>
      <c r="I24" s="1161">
        <v>531</v>
      </c>
      <c r="J24" s="1155">
        <v>50311</v>
      </c>
      <c r="K24" s="1156">
        <v>-42</v>
      </c>
      <c r="L24" s="1154">
        <v>7589</v>
      </c>
      <c r="M24" s="1157">
        <v>-50.3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5</v>
      </c>
      <c r="E25" s="66" t="s">
        <v>24</v>
      </c>
      <c r="F25" s="1161">
        <v>16650</v>
      </c>
      <c r="G25" s="1154">
        <v>1413280</v>
      </c>
      <c r="H25" s="1162">
        <v>6.3</v>
      </c>
      <c r="I25" s="1161">
        <v>274</v>
      </c>
      <c r="J25" s="1155">
        <v>31140</v>
      </c>
      <c r="K25" s="1156">
        <v>-18.8</v>
      </c>
      <c r="L25" s="1154">
        <v>6494</v>
      </c>
      <c r="M25" s="1157">
        <v>-64.900000000000006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6</v>
      </c>
      <c r="E26" s="66" t="s">
        <v>24</v>
      </c>
      <c r="F26" s="1161">
        <v>26172</v>
      </c>
      <c r="G26" s="1154">
        <v>1650826</v>
      </c>
      <c r="H26" s="1162">
        <v>0.7</v>
      </c>
      <c r="I26" s="1161">
        <v>469</v>
      </c>
      <c r="J26" s="1155">
        <v>32682</v>
      </c>
      <c r="K26" s="1156">
        <v>-8.9</v>
      </c>
      <c r="L26" s="1154">
        <v>7247</v>
      </c>
      <c r="M26" s="1157">
        <v>-29.1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7</v>
      </c>
      <c r="E27" s="66" t="s">
        <v>24</v>
      </c>
      <c r="F27" s="1161">
        <v>25539</v>
      </c>
      <c r="G27" s="1154">
        <v>1389810</v>
      </c>
      <c r="H27" s="1162">
        <v>-9.9</v>
      </c>
      <c r="I27" s="1161">
        <v>427</v>
      </c>
      <c r="J27" s="1155">
        <v>22253</v>
      </c>
      <c r="K27" s="1156">
        <v>-41.5</v>
      </c>
      <c r="L27" s="1154">
        <v>5874</v>
      </c>
      <c r="M27" s="1157">
        <v>-45.4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8</v>
      </c>
      <c r="E28" s="66" t="s">
        <v>24</v>
      </c>
      <c r="F28" s="1161">
        <v>22482</v>
      </c>
      <c r="G28" s="1154">
        <v>1157546</v>
      </c>
      <c r="H28" s="1162">
        <v>-11</v>
      </c>
      <c r="I28" s="1161">
        <v>379</v>
      </c>
      <c r="J28" s="1155">
        <v>16101</v>
      </c>
      <c r="K28" s="1156">
        <v>-35.5</v>
      </c>
      <c r="L28" s="1154">
        <v>3464</v>
      </c>
      <c r="M28" s="1157">
        <v>-59.4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9</v>
      </c>
      <c r="E29" s="66" t="s">
        <v>24</v>
      </c>
      <c r="F29" s="1161">
        <v>26536</v>
      </c>
      <c r="G29" s="1154">
        <v>1268227</v>
      </c>
      <c r="H29" s="1162">
        <v>-15.1</v>
      </c>
      <c r="I29" s="1161">
        <v>404</v>
      </c>
      <c r="J29" s="1155">
        <v>13664</v>
      </c>
      <c r="K29" s="1156">
        <v>-50.3</v>
      </c>
      <c r="L29" s="1154">
        <v>1045</v>
      </c>
      <c r="M29" s="1431">
        <v>-88.3</v>
      </c>
      <c r="N29" s="184"/>
      <c r="O29" s="172"/>
    </row>
    <row r="30" spans="1:15" ht="21.95" customHeight="1" thickBot="1">
      <c r="A30" s="61"/>
      <c r="B30" s="1361" t="s">
        <v>52</v>
      </c>
      <c r="C30" s="1361" t="s">
        <v>52</v>
      </c>
      <c r="D30" s="1361">
        <v>10</v>
      </c>
      <c r="E30" s="68" t="s">
        <v>24</v>
      </c>
      <c r="F30" s="1158">
        <v>23889</v>
      </c>
      <c r="G30" s="1159">
        <v>1076741</v>
      </c>
      <c r="H30" s="1381">
        <v>-19.8</v>
      </c>
      <c r="I30" s="1158">
        <v>372</v>
      </c>
      <c r="J30" s="1159">
        <v>12117</v>
      </c>
      <c r="K30" s="1160">
        <v>-60.2</v>
      </c>
      <c r="L30" s="1159">
        <v>653</v>
      </c>
      <c r="M30" s="1382">
        <v>-93.8</v>
      </c>
      <c r="N30" s="184"/>
      <c r="O30" s="172"/>
    </row>
    <row r="31" spans="1:15" ht="21.95" customHeight="1" thickBot="1">
      <c r="A31" s="67">
        <v>5</v>
      </c>
      <c r="B31" s="62" t="s">
        <v>25</v>
      </c>
      <c r="C31" s="62">
        <v>10</v>
      </c>
      <c r="D31" s="62" t="s">
        <v>24</v>
      </c>
      <c r="E31" s="68" t="s">
        <v>54</v>
      </c>
      <c r="F31" s="1158">
        <v>141268</v>
      </c>
      <c r="G31" s="1159">
        <v>7956433</v>
      </c>
      <c r="H31" s="1163">
        <v>-7.9927790519886521</v>
      </c>
      <c r="I31" s="1158">
        <v>2325</v>
      </c>
      <c r="J31" s="1164">
        <v>127960</v>
      </c>
      <c r="K31" s="1165">
        <v>-34.43194162618623</v>
      </c>
      <c r="L31" s="1166">
        <v>24780</v>
      </c>
      <c r="M31" s="1167">
        <v>-63.209858213941061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2033" t="s">
        <v>133</v>
      </c>
      <c r="B35" s="2057"/>
      <c r="C35" s="2057"/>
      <c r="D35" s="2057"/>
      <c r="E35" s="2058"/>
      <c r="F35" s="2042" t="s">
        <v>77</v>
      </c>
      <c r="G35" s="1987"/>
      <c r="H35" s="1987"/>
      <c r="I35" s="1987"/>
      <c r="J35" s="1987"/>
      <c r="K35" s="1987"/>
      <c r="L35" s="1987"/>
      <c r="M35" s="1987"/>
      <c r="N35" s="1987"/>
      <c r="O35" s="1988"/>
    </row>
    <row r="36" spans="1:15" ht="21.95" customHeight="1">
      <c r="A36" s="2059"/>
      <c r="B36" s="2060"/>
      <c r="C36" s="2060"/>
      <c r="D36" s="2060"/>
      <c r="E36" s="2061"/>
      <c r="F36" s="1992" t="s">
        <v>118</v>
      </c>
      <c r="G36" s="2128"/>
      <c r="H36" s="1989" t="s">
        <v>123</v>
      </c>
      <c r="I36" s="2128"/>
      <c r="J36" s="1989" t="s">
        <v>124</v>
      </c>
      <c r="K36" s="2128"/>
      <c r="L36" s="1989" t="s">
        <v>16</v>
      </c>
      <c r="M36" s="2128"/>
      <c r="N36" s="1989" t="s">
        <v>39</v>
      </c>
      <c r="O36" s="2114"/>
    </row>
    <row r="37" spans="1:15" ht="21.95" customHeight="1">
      <c r="A37" s="2059"/>
      <c r="B37" s="2060"/>
      <c r="C37" s="2060"/>
      <c r="D37" s="2060"/>
      <c r="E37" s="2061"/>
      <c r="F37" s="114"/>
      <c r="G37" s="2117" t="s">
        <v>370</v>
      </c>
      <c r="H37" s="551"/>
      <c r="I37" s="2129" t="s">
        <v>370</v>
      </c>
      <c r="J37" s="551"/>
      <c r="K37" s="2117" t="s">
        <v>370</v>
      </c>
      <c r="L37" s="551"/>
      <c r="M37" s="2117" t="s">
        <v>370</v>
      </c>
      <c r="N37" s="551"/>
      <c r="O37" s="2115" t="s">
        <v>370</v>
      </c>
    </row>
    <row r="38" spans="1:15" ht="21.95" customHeight="1" thickBot="1">
      <c r="A38" s="2062"/>
      <c r="B38" s="2063"/>
      <c r="C38" s="2063"/>
      <c r="D38" s="2063"/>
      <c r="E38" s="2064"/>
      <c r="F38" s="127" t="s">
        <v>108</v>
      </c>
      <c r="G38" s="2118"/>
      <c r="H38" s="127" t="s">
        <v>108</v>
      </c>
      <c r="I38" s="2118"/>
      <c r="J38" s="127" t="s">
        <v>108</v>
      </c>
      <c r="K38" s="2118"/>
      <c r="L38" s="127" t="s">
        <v>108</v>
      </c>
      <c r="M38" s="2118"/>
      <c r="N38" s="127" t="s">
        <v>108</v>
      </c>
      <c r="O38" s="2116"/>
    </row>
    <row r="39" spans="1:15" ht="21.95" customHeight="1">
      <c r="A39" s="1059"/>
      <c r="B39" s="30">
        <v>2018</v>
      </c>
      <c r="C39" s="30" t="s">
        <v>23</v>
      </c>
      <c r="D39" s="30" t="s">
        <v>497</v>
      </c>
      <c r="E39" s="1060"/>
      <c r="F39" s="186">
        <v>50523</v>
      </c>
      <c r="G39" s="413">
        <v>23.6</v>
      </c>
      <c r="H39" s="186">
        <v>160696</v>
      </c>
      <c r="I39" s="413">
        <v>-11.4</v>
      </c>
      <c r="J39" s="186">
        <v>113828</v>
      </c>
      <c r="K39" s="413">
        <v>-19.100000000000001</v>
      </c>
      <c r="L39" s="352">
        <v>57</v>
      </c>
      <c r="M39" s="970">
        <v>-70.5</v>
      </c>
      <c r="N39" s="186">
        <v>7249</v>
      </c>
      <c r="O39" s="409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497</v>
      </c>
      <c r="E40" s="60"/>
      <c r="F40" s="147">
        <v>28982</v>
      </c>
      <c r="G40" s="404">
        <v>-42.6</v>
      </c>
      <c r="H40" s="147">
        <v>136660</v>
      </c>
      <c r="I40" s="404">
        <v>-15</v>
      </c>
      <c r="J40" s="147">
        <v>96758</v>
      </c>
      <c r="K40" s="404">
        <v>-15</v>
      </c>
      <c r="L40" s="351">
        <v>1303</v>
      </c>
      <c r="M40" s="404">
        <v>2186</v>
      </c>
      <c r="N40" s="147">
        <v>10503</v>
      </c>
      <c r="O40" s="408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497</v>
      </c>
      <c r="E41" s="57"/>
      <c r="F41" s="497">
        <v>7621</v>
      </c>
      <c r="G41" s="498">
        <v>-73.7</v>
      </c>
      <c r="H41" s="497">
        <v>138294</v>
      </c>
      <c r="I41" s="498">
        <v>1.2</v>
      </c>
      <c r="J41" s="497">
        <v>86503</v>
      </c>
      <c r="K41" s="498">
        <v>-10.6</v>
      </c>
      <c r="L41" s="521">
        <v>1042</v>
      </c>
      <c r="M41" s="498">
        <v>-20</v>
      </c>
      <c r="N41" s="497">
        <v>10816</v>
      </c>
      <c r="O41" s="520">
        <v>3</v>
      </c>
    </row>
    <row r="42" spans="1:15" ht="21.95" customHeight="1">
      <c r="A42" s="730" t="s">
        <v>486</v>
      </c>
      <c r="B42" s="30">
        <v>7</v>
      </c>
      <c r="C42" s="30" t="s">
        <v>25</v>
      </c>
      <c r="D42" s="30">
        <v>9</v>
      </c>
      <c r="E42" s="731" t="s">
        <v>24</v>
      </c>
      <c r="F42" s="771">
        <v>1190</v>
      </c>
      <c r="G42" s="765">
        <v>277.8</v>
      </c>
      <c r="H42" s="764">
        <v>31136</v>
      </c>
      <c r="I42" s="765">
        <v>16.399999999999999</v>
      </c>
      <c r="J42" s="764">
        <v>28051</v>
      </c>
      <c r="K42" s="765">
        <v>-19.100000000000001</v>
      </c>
      <c r="L42" s="772">
        <v>167</v>
      </c>
      <c r="M42" s="765">
        <v>101.2</v>
      </c>
      <c r="N42" s="764">
        <v>1723</v>
      </c>
      <c r="O42" s="773">
        <v>-61.8</v>
      </c>
    </row>
    <row r="43" spans="1:15" ht="21.95" customHeight="1">
      <c r="A43" s="1421" t="s">
        <v>52</v>
      </c>
      <c r="B43" s="1422">
        <v>10</v>
      </c>
      <c r="C43" s="1422" t="s">
        <v>25</v>
      </c>
      <c r="D43" s="1422">
        <v>12</v>
      </c>
      <c r="E43" s="1423" t="s">
        <v>24</v>
      </c>
      <c r="F43" s="1668">
        <v>581</v>
      </c>
      <c r="G43" s="1669">
        <v>-82.8</v>
      </c>
      <c r="H43" s="1670">
        <v>28673</v>
      </c>
      <c r="I43" s="1669">
        <v>7.7</v>
      </c>
      <c r="J43" s="1670">
        <v>17956</v>
      </c>
      <c r="K43" s="1669">
        <v>-13.8</v>
      </c>
      <c r="L43" s="1671">
        <v>65</v>
      </c>
      <c r="M43" s="1669">
        <v>-52.6</v>
      </c>
      <c r="N43" s="1670">
        <v>939</v>
      </c>
      <c r="O43" s="1672">
        <v>120.9</v>
      </c>
    </row>
    <row r="44" spans="1:15" ht="21.95" customHeight="1">
      <c r="A44" s="1519" t="s">
        <v>500</v>
      </c>
      <c r="B44" s="63">
        <v>1</v>
      </c>
      <c r="C44" s="63" t="s">
        <v>25</v>
      </c>
      <c r="D44" s="63">
        <v>3</v>
      </c>
      <c r="E44" s="64" t="s">
        <v>24</v>
      </c>
      <c r="F44" s="1526">
        <v>146</v>
      </c>
      <c r="G44" s="430">
        <v>-99.3</v>
      </c>
      <c r="H44" s="134">
        <v>6317</v>
      </c>
      <c r="I44" s="430">
        <v>-14.8</v>
      </c>
      <c r="J44" s="134">
        <v>9976</v>
      </c>
      <c r="K44" s="430">
        <v>48.7</v>
      </c>
      <c r="L44" s="1527">
        <v>0</v>
      </c>
      <c r="M44" s="430" t="s">
        <v>53</v>
      </c>
      <c r="N44" s="134">
        <v>389</v>
      </c>
      <c r="O44" s="1528">
        <v>-62.2</v>
      </c>
    </row>
    <row r="45" spans="1:15" ht="21.95" customHeight="1">
      <c r="A45" s="1613" t="s">
        <v>52</v>
      </c>
      <c r="B45" s="65">
        <v>4</v>
      </c>
      <c r="C45" s="65" t="s">
        <v>25</v>
      </c>
      <c r="D45" s="65">
        <v>6</v>
      </c>
      <c r="E45" s="66" t="s">
        <v>24</v>
      </c>
      <c r="F45" s="1673">
        <v>4454</v>
      </c>
      <c r="G45" s="414">
        <v>-21.9</v>
      </c>
      <c r="H45" s="133">
        <v>49636</v>
      </c>
      <c r="I45" s="414">
        <v>-31.2</v>
      </c>
      <c r="J45" s="133">
        <v>26345</v>
      </c>
      <c r="K45" s="414">
        <v>-13.7</v>
      </c>
      <c r="L45" s="1674">
        <v>342</v>
      </c>
      <c r="M45" s="414">
        <v>-57.8</v>
      </c>
      <c r="N45" s="133">
        <v>12024</v>
      </c>
      <c r="O45" s="1675">
        <v>54.8</v>
      </c>
    </row>
    <row r="46" spans="1:15" ht="21.95" customHeight="1" thickBot="1">
      <c r="A46" s="67" t="s">
        <v>52</v>
      </c>
      <c r="B46" s="1502">
        <v>7</v>
      </c>
      <c r="C46" s="1502" t="s">
        <v>25</v>
      </c>
      <c r="D46" s="1502">
        <v>9</v>
      </c>
      <c r="E46" s="68" t="s">
        <v>24</v>
      </c>
      <c r="F46" s="1523">
        <v>1580</v>
      </c>
      <c r="G46" s="415">
        <v>32.799999999999997</v>
      </c>
      <c r="H46" s="135">
        <v>19440</v>
      </c>
      <c r="I46" s="415">
        <v>-37.6</v>
      </c>
      <c r="J46" s="135">
        <v>19428</v>
      </c>
      <c r="K46" s="415">
        <v>-30.7</v>
      </c>
      <c r="L46" s="1524">
        <v>44</v>
      </c>
      <c r="M46" s="415">
        <v>-73.7</v>
      </c>
      <c r="N46" s="135">
        <v>1143</v>
      </c>
      <c r="O46" s="1525">
        <v>-33.700000000000003</v>
      </c>
    </row>
    <row r="47" spans="1:15" ht="21.95" customHeight="1">
      <c r="A47" s="1059"/>
      <c r="B47" s="30">
        <v>2020</v>
      </c>
      <c r="C47" s="30" t="s">
        <v>23</v>
      </c>
      <c r="D47" s="30">
        <v>10</v>
      </c>
      <c r="E47" s="731" t="s">
        <v>24</v>
      </c>
      <c r="F47" s="763">
        <v>236</v>
      </c>
      <c r="G47" s="982">
        <v>130</v>
      </c>
      <c r="H47" s="762">
        <v>12602</v>
      </c>
      <c r="I47" s="983">
        <v>3.1</v>
      </c>
      <c r="J47" s="762">
        <v>6932</v>
      </c>
      <c r="K47" s="983">
        <v>-23.3</v>
      </c>
      <c r="L47" s="984">
        <v>0</v>
      </c>
      <c r="M47" s="983" t="s">
        <v>53</v>
      </c>
      <c r="N47" s="985">
        <v>218</v>
      </c>
      <c r="O47" s="766">
        <v>258.3</v>
      </c>
    </row>
    <row r="48" spans="1:15" ht="21.95" customHeight="1">
      <c r="A48" s="1034"/>
      <c r="B48" s="948" t="s">
        <v>52</v>
      </c>
      <c r="C48" s="948" t="s">
        <v>52</v>
      </c>
      <c r="D48" s="948">
        <v>11</v>
      </c>
      <c r="E48" s="949" t="s">
        <v>24</v>
      </c>
      <c r="F48" s="1283">
        <v>268</v>
      </c>
      <c r="G48" s="1284">
        <v>-91.7</v>
      </c>
      <c r="H48" s="1285">
        <v>11827</v>
      </c>
      <c r="I48" s="1284">
        <v>41.3</v>
      </c>
      <c r="J48" s="1285">
        <v>7199</v>
      </c>
      <c r="K48" s="1284">
        <v>-3.4</v>
      </c>
      <c r="L48" s="1286">
        <v>4</v>
      </c>
      <c r="M48" s="1284">
        <v>-96.6</v>
      </c>
      <c r="N48" s="1285">
        <v>562</v>
      </c>
      <c r="O48" s="1287">
        <v>180.7</v>
      </c>
    </row>
    <row r="49" spans="1:15" ht="21.95" customHeight="1">
      <c r="A49" s="3"/>
      <c r="B49" s="29" t="s">
        <v>52</v>
      </c>
      <c r="C49" s="29" t="s">
        <v>52</v>
      </c>
      <c r="D49" s="29">
        <v>12</v>
      </c>
      <c r="E49" s="1035" t="s">
        <v>24</v>
      </c>
      <c r="F49" s="152">
        <v>74</v>
      </c>
      <c r="G49" s="1720">
        <v>44.8</v>
      </c>
      <c r="H49" s="151">
        <v>4241</v>
      </c>
      <c r="I49" s="405">
        <v>-29.9</v>
      </c>
      <c r="J49" s="151">
        <v>3823</v>
      </c>
      <c r="K49" s="405">
        <v>-11.6</v>
      </c>
      <c r="L49" s="1432">
        <v>59</v>
      </c>
      <c r="M49" s="405" t="s">
        <v>53</v>
      </c>
      <c r="N49" s="1492">
        <v>157</v>
      </c>
      <c r="O49" s="408">
        <v>-3.7</v>
      </c>
    </row>
    <row r="50" spans="1:15" ht="21.95" customHeight="1">
      <c r="A50" s="1062"/>
      <c r="B50" s="63">
        <v>2021</v>
      </c>
      <c r="C50" s="63" t="s">
        <v>23</v>
      </c>
      <c r="D50" s="63">
        <v>1</v>
      </c>
      <c r="E50" s="64" t="s">
        <v>24</v>
      </c>
      <c r="F50" s="158">
        <v>0</v>
      </c>
      <c r="G50" s="1362">
        <v>-100</v>
      </c>
      <c r="H50" s="157">
        <v>3532</v>
      </c>
      <c r="I50" s="1362">
        <v>-7.9</v>
      </c>
      <c r="J50" s="157">
        <v>2452</v>
      </c>
      <c r="K50" s="1362">
        <v>2.1</v>
      </c>
      <c r="L50" s="1475">
        <v>0</v>
      </c>
      <c r="M50" s="1362" t="s">
        <v>53</v>
      </c>
      <c r="N50" s="1529">
        <v>12</v>
      </c>
      <c r="O50" s="410">
        <v>-95.6</v>
      </c>
    </row>
    <row r="51" spans="1:15" ht="21.95" customHeight="1">
      <c r="A51" s="69"/>
      <c r="B51" s="65" t="s">
        <v>52</v>
      </c>
      <c r="C51" s="65" t="s">
        <v>52</v>
      </c>
      <c r="D51" s="65">
        <v>2</v>
      </c>
      <c r="E51" s="66" t="s">
        <v>24</v>
      </c>
      <c r="F51" s="160">
        <v>27</v>
      </c>
      <c r="G51" s="407">
        <v>-35.700000000000003</v>
      </c>
      <c r="H51" s="160">
        <v>1544</v>
      </c>
      <c r="I51" s="407">
        <v>14.4</v>
      </c>
      <c r="J51" s="160">
        <v>4617</v>
      </c>
      <c r="K51" s="407">
        <v>113</v>
      </c>
      <c r="L51" s="350">
        <v>0</v>
      </c>
      <c r="M51" s="407" t="s">
        <v>53</v>
      </c>
      <c r="N51" s="717">
        <v>179</v>
      </c>
      <c r="O51" s="411">
        <v>-51.2</v>
      </c>
    </row>
    <row r="52" spans="1:15" ht="21.95" customHeight="1">
      <c r="A52" s="69"/>
      <c r="B52" s="65" t="s">
        <v>52</v>
      </c>
      <c r="C52" s="65" t="s">
        <v>52</v>
      </c>
      <c r="D52" s="65">
        <v>3</v>
      </c>
      <c r="E52" s="66" t="s">
        <v>24</v>
      </c>
      <c r="F52" s="160">
        <v>118</v>
      </c>
      <c r="G52" s="407">
        <v>-99.4</v>
      </c>
      <c r="H52" s="160">
        <v>1240</v>
      </c>
      <c r="I52" s="407">
        <v>-44.2</v>
      </c>
      <c r="J52" s="160">
        <v>2907</v>
      </c>
      <c r="K52" s="407">
        <v>36</v>
      </c>
      <c r="L52" s="350">
        <v>0</v>
      </c>
      <c r="M52" s="407" t="s">
        <v>53</v>
      </c>
      <c r="N52" s="717">
        <v>196</v>
      </c>
      <c r="O52" s="411">
        <v>-47.5</v>
      </c>
    </row>
    <row r="53" spans="1:15" ht="21.95" customHeight="1">
      <c r="A53" s="69"/>
      <c r="B53" s="65" t="s">
        <v>52</v>
      </c>
      <c r="C53" s="65" t="s">
        <v>52</v>
      </c>
      <c r="D53" s="65">
        <v>4</v>
      </c>
      <c r="E53" s="66" t="s">
        <v>24</v>
      </c>
      <c r="F53" s="160">
        <v>2016</v>
      </c>
      <c r="G53" s="407">
        <v>124.6</v>
      </c>
      <c r="H53" s="160">
        <v>28592</v>
      </c>
      <c r="I53" s="407">
        <v>-43.6</v>
      </c>
      <c r="J53" s="160">
        <v>9192</v>
      </c>
      <c r="K53" s="407">
        <v>-37.4</v>
      </c>
      <c r="L53" s="350">
        <v>0</v>
      </c>
      <c r="M53" s="407">
        <v>-100</v>
      </c>
      <c r="N53" s="717">
        <v>2920</v>
      </c>
      <c r="O53" s="411">
        <v>-34.6</v>
      </c>
    </row>
    <row r="54" spans="1:15" ht="21.95" customHeight="1">
      <c r="A54" s="69"/>
      <c r="B54" s="65" t="s">
        <v>52</v>
      </c>
      <c r="C54" s="65" t="s">
        <v>52</v>
      </c>
      <c r="D54" s="65">
        <v>5</v>
      </c>
      <c r="E54" s="66" t="s">
        <v>24</v>
      </c>
      <c r="F54" s="160">
        <v>1834</v>
      </c>
      <c r="G54" s="407">
        <v>-22.7</v>
      </c>
      <c r="H54" s="160">
        <v>10659</v>
      </c>
      <c r="I54" s="407">
        <v>-15.2</v>
      </c>
      <c r="J54" s="160">
        <v>6066</v>
      </c>
      <c r="K54" s="407">
        <v>143.5</v>
      </c>
      <c r="L54" s="350">
        <v>5</v>
      </c>
      <c r="M54" s="407" t="s">
        <v>53</v>
      </c>
      <c r="N54" s="717">
        <v>6081</v>
      </c>
      <c r="O54" s="411">
        <v>146.80000000000001</v>
      </c>
    </row>
    <row r="55" spans="1:15" ht="21.95" customHeight="1">
      <c r="A55" s="69"/>
      <c r="B55" s="65" t="s">
        <v>52</v>
      </c>
      <c r="C55" s="65" t="s">
        <v>52</v>
      </c>
      <c r="D55" s="65">
        <v>6</v>
      </c>
      <c r="E55" s="66" t="s">
        <v>24</v>
      </c>
      <c r="F55" s="160">
        <v>603</v>
      </c>
      <c r="G55" s="407">
        <v>-75.2</v>
      </c>
      <c r="H55" s="160">
        <v>10385</v>
      </c>
      <c r="I55" s="407">
        <v>16.100000000000001</v>
      </c>
      <c r="J55" s="160">
        <v>11086</v>
      </c>
      <c r="K55" s="407">
        <v>-16.899999999999999</v>
      </c>
      <c r="L55" s="350">
        <v>336</v>
      </c>
      <c r="M55" s="407">
        <v>284.7</v>
      </c>
      <c r="N55" s="161">
        <v>3022</v>
      </c>
      <c r="O55" s="411">
        <v>261.5</v>
      </c>
    </row>
    <row r="56" spans="1:15" ht="21.95" customHeight="1">
      <c r="A56" s="69"/>
      <c r="B56" s="65" t="s">
        <v>52</v>
      </c>
      <c r="C56" s="65" t="s">
        <v>52</v>
      </c>
      <c r="D56" s="65">
        <v>7</v>
      </c>
      <c r="E56" s="66" t="s">
        <v>24</v>
      </c>
      <c r="F56" s="160">
        <v>144</v>
      </c>
      <c r="G56" s="407">
        <v>-74.8</v>
      </c>
      <c r="H56" s="160">
        <v>7670</v>
      </c>
      <c r="I56" s="407">
        <v>-43.3</v>
      </c>
      <c r="J56" s="160">
        <v>8258</v>
      </c>
      <c r="K56" s="407">
        <v>-32.299999999999997</v>
      </c>
      <c r="L56" s="350">
        <v>44</v>
      </c>
      <c r="M56" s="407" t="s">
        <v>53</v>
      </c>
      <c r="N56" s="161">
        <v>261</v>
      </c>
      <c r="O56" s="411">
        <v>-72.7</v>
      </c>
    </row>
    <row r="57" spans="1:15" ht="21.95" customHeight="1">
      <c r="A57" s="69"/>
      <c r="B57" s="65" t="s">
        <v>52</v>
      </c>
      <c r="C57" s="65" t="s">
        <v>52</v>
      </c>
      <c r="D57" s="65">
        <v>8</v>
      </c>
      <c r="E57" s="66" t="s">
        <v>24</v>
      </c>
      <c r="F57" s="144">
        <v>673</v>
      </c>
      <c r="G57" s="407">
        <v>3913.8</v>
      </c>
      <c r="H57" s="145">
        <v>4939</v>
      </c>
      <c r="I57" s="407">
        <v>-39.1</v>
      </c>
      <c r="J57" s="145">
        <v>6532</v>
      </c>
      <c r="K57" s="407">
        <v>-14.9</v>
      </c>
      <c r="L57" s="1433">
        <v>0</v>
      </c>
      <c r="M57" s="407">
        <v>-100</v>
      </c>
      <c r="N57" s="1419">
        <v>492</v>
      </c>
      <c r="O57" s="411">
        <v>6.3</v>
      </c>
    </row>
    <row r="58" spans="1:15" ht="21.95" customHeight="1">
      <c r="A58" s="69"/>
      <c r="B58" s="65" t="s">
        <v>52</v>
      </c>
      <c r="C58" s="65" t="s">
        <v>52</v>
      </c>
      <c r="D58" s="65">
        <v>9</v>
      </c>
      <c r="E58" s="66" t="s">
        <v>24</v>
      </c>
      <c r="F58" s="144">
        <v>762</v>
      </c>
      <c r="G58" s="407">
        <v>27.2</v>
      </c>
      <c r="H58" s="145">
        <v>6829</v>
      </c>
      <c r="I58" s="407">
        <v>-28.1</v>
      </c>
      <c r="J58" s="145">
        <v>4636</v>
      </c>
      <c r="K58" s="407">
        <v>-43.2</v>
      </c>
      <c r="L58" s="1433">
        <v>0</v>
      </c>
      <c r="M58" s="407" t="s">
        <v>53</v>
      </c>
      <c r="N58" s="1419">
        <v>390</v>
      </c>
      <c r="O58" s="411">
        <v>27.9</v>
      </c>
    </row>
    <row r="59" spans="1:15" ht="21.95" customHeight="1" thickBot="1">
      <c r="A59" s="61"/>
      <c r="B59" s="1361" t="s">
        <v>52</v>
      </c>
      <c r="C59" s="1361" t="s">
        <v>52</v>
      </c>
      <c r="D59" s="1361">
        <v>10</v>
      </c>
      <c r="E59" s="68" t="s">
        <v>24</v>
      </c>
      <c r="F59" s="794">
        <v>23</v>
      </c>
      <c r="G59" s="1297">
        <v>-90.3</v>
      </c>
      <c r="H59" s="796">
        <v>5202</v>
      </c>
      <c r="I59" s="1297">
        <v>-58.7</v>
      </c>
      <c r="J59" s="796">
        <v>6154</v>
      </c>
      <c r="K59" s="1297">
        <v>-11.2</v>
      </c>
      <c r="L59" s="1385">
        <v>0</v>
      </c>
      <c r="M59" s="1297" t="s">
        <v>53</v>
      </c>
      <c r="N59" s="141">
        <v>84</v>
      </c>
      <c r="O59" s="1366">
        <v>-16.600000000000001</v>
      </c>
    </row>
    <row r="60" spans="1:15" ht="21.95" customHeight="1" thickBot="1">
      <c r="A60" s="1061">
        <v>5</v>
      </c>
      <c r="B60" s="70" t="s">
        <v>25</v>
      </c>
      <c r="C60" s="70">
        <v>10</v>
      </c>
      <c r="D60" s="70" t="s">
        <v>24</v>
      </c>
      <c r="E60" s="71" t="s">
        <v>54</v>
      </c>
      <c r="F60" s="140">
        <v>4041</v>
      </c>
      <c r="G60" s="416">
        <v>-35.178055822906643</v>
      </c>
      <c r="H60" s="189">
        <v>45686</v>
      </c>
      <c r="I60" s="416">
        <v>-29.978849278116666</v>
      </c>
      <c r="J60" s="189">
        <v>42735</v>
      </c>
      <c r="K60" s="416">
        <v>-15.915709113804501</v>
      </c>
      <c r="L60" s="353">
        <v>396</v>
      </c>
      <c r="M60" s="416">
        <v>55.905511811023622</v>
      </c>
      <c r="N60" s="189">
        <v>10332</v>
      </c>
      <c r="O60" s="417">
        <v>97.100343380389162</v>
      </c>
    </row>
    <row r="61" spans="1:15" ht="21.95" customHeight="1">
      <c r="A61" s="2119" t="s">
        <v>258</v>
      </c>
      <c r="B61" s="2120"/>
      <c r="C61" s="2120"/>
      <c r="D61" s="2120"/>
      <c r="E61" s="2121"/>
      <c r="F61" s="253" t="s">
        <v>233</v>
      </c>
      <c r="G61" s="437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73"/>
      <c r="B62" s="2122"/>
      <c r="C62" s="2122"/>
      <c r="D62" s="2122"/>
      <c r="E62" s="2123"/>
      <c r="F62" s="254"/>
      <c r="G62" s="437" t="s">
        <v>528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124"/>
      <c r="B63" s="2122"/>
      <c r="C63" s="2122"/>
      <c r="D63" s="2122"/>
      <c r="E63" s="2123"/>
      <c r="F63" s="254" t="s">
        <v>234</v>
      </c>
      <c r="G63" s="437" t="s">
        <v>446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124"/>
      <c r="B64" s="2122"/>
      <c r="C64" s="2122"/>
      <c r="D64" s="2122"/>
      <c r="E64" s="2123"/>
      <c r="F64" s="254" t="s">
        <v>234</v>
      </c>
      <c r="G64" s="437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125"/>
      <c r="B65" s="2126"/>
      <c r="C65" s="2126"/>
      <c r="D65" s="2126"/>
      <c r="E65" s="2127"/>
      <c r="F65" s="248" t="s">
        <v>231</v>
      </c>
      <c r="G65" s="438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08" priority="13" stopIfTrue="1">
      <formula>ISERR</formula>
    </cfRule>
  </conditionalFormatting>
  <conditionalFormatting sqref="A39:E60">
    <cfRule type="expression" dxfId="107" priority="6" stopIfTrue="1">
      <formula>ISERR</formula>
    </cfRule>
  </conditionalFormatting>
  <conditionalFormatting sqref="A10:E31">
    <cfRule type="expression" dxfId="106" priority="2" stopIfTrue="1">
      <formula>ISERR</formula>
    </cfRule>
  </conditionalFormatting>
  <conditionalFormatting sqref="F10:M31">
    <cfRule type="expression" dxfId="10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topLeftCell="A19" zoomScale="70" zoomScaleNormal="70" zoomScaleSheetLayoutView="70" workbookViewId="0">
      <selection activeCell="J32" sqref="J32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82" t="s">
        <v>322</v>
      </c>
      <c r="B4" s="2084"/>
      <c r="C4" s="2084"/>
      <c r="D4" s="2084"/>
      <c r="E4" s="2084"/>
      <c r="F4" s="2084"/>
      <c r="G4" s="2084"/>
      <c r="H4" s="2084"/>
      <c r="I4" s="2084"/>
      <c r="J4" s="2084"/>
      <c r="K4" s="2084"/>
      <c r="L4" s="2183"/>
      <c r="M4" s="2183"/>
      <c r="N4" s="2183"/>
      <c r="O4" s="2183"/>
      <c r="P4" s="2183"/>
      <c r="Q4" s="2183"/>
      <c r="R4" s="2183"/>
      <c r="S4" s="2183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492"/>
    </row>
    <row r="6" spans="1:19" ht="21" customHeight="1">
      <c r="A6" s="2033" t="s">
        <v>390</v>
      </c>
      <c r="B6" s="2034"/>
      <c r="C6" s="2034"/>
      <c r="D6" s="2034"/>
      <c r="E6" s="2035"/>
      <c r="F6" s="2159" t="s">
        <v>78</v>
      </c>
      <c r="G6" s="2160"/>
      <c r="H6" s="2160"/>
      <c r="I6" s="2161"/>
      <c r="J6" s="2186" t="s">
        <v>79</v>
      </c>
      <c r="K6" s="2187"/>
      <c r="L6" s="2187"/>
      <c r="M6" s="2187"/>
      <c r="N6" s="2187"/>
      <c r="O6" s="2187"/>
      <c r="P6" s="2187"/>
      <c r="Q6" s="2187"/>
      <c r="R6" s="2187"/>
      <c r="S6" s="2188"/>
    </row>
    <row r="7" spans="1:19" ht="21" customHeight="1">
      <c r="A7" s="2036"/>
      <c r="B7" s="2037"/>
      <c r="C7" s="2037"/>
      <c r="D7" s="2037"/>
      <c r="E7" s="2038"/>
      <c r="F7" s="2162" t="s">
        <v>391</v>
      </c>
      <c r="G7" s="2163"/>
      <c r="H7" s="2163"/>
      <c r="I7" s="2164"/>
      <c r="J7" s="2168" t="s">
        <v>391</v>
      </c>
      <c r="K7" s="2169"/>
      <c r="L7" s="2169"/>
      <c r="M7" s="2170"/>
      <c r="N7" s="2189" t="s">
        <v>476</v>
      </c>
      <c r="O7" s="2190"/>
      <c r="P7" s="2190"/>
      <c r="Q7" s="2190"/>
      <c r="R7" s="2190"/>
      <c r="S7" s="2191"/>
    </row>
    <row r="8" spans="1:19" ht="21" customHeight="1">
      <c r="A8" s="2036"/>
      <c r="B8" s="2037"/>
      <c r="C8" s="2037"/>
      <c r="D8" s="2037"/>
      <c r="E8" s="2038"/>
      <c r="F8" s="2165"/>
      <c r="G8" s="2166"/>
      <c r="H8" s="2166"/>
      <c r="I8" s="2167"/>
      <c r="J8" s="2171"/>
      <c r="K8" s="2130"/>
      <c r="L8" s="2130"/>
      <c r="M8" s="2172"/>
      <c r="N8" s="728"/>
      <c r="O8" s="2203" t="s">
        <v>55</v>
      </c>
      <c r="P8" s="2177" t="s">
        <v>115</v>
      </c>
      <c r="Q8" s="2177" t="s">
        <v>274</v>
      </c>
      <c r="R8" s="2204" t="s">
        <v>392</v>
      </c>
      <c r="S8" s="2201" t="s">
        <v>393</v>
      </c>
    </row>
    <row r="9" spans="1:19" ht="21" customHeight="1">
      <c r="A9" s="2036"/>
      <c r="B9" s="2037"/>
      <c r="C9" s="2037"/>
      <c r="D9" s="2037"/>
      <c r="E9" s="2038"/>
      <c r="F9" s="2192" t="s">
        <v>320</v>
      </c>
      <c r="G9" s="370"/>
      <c r="H9" s="2195" t="s">
        <v>321</v>
      </c>
      <c r="I9" s="371"/>
      <c r="J9" s="2196" t="s">
        <v>320</v>
      </c>
      <c r="K9" s="370"/>
      <c r="L9" s="2147" t="s">
        <v>321</v>
      </c>
      <c r="M9" s="372"/>
      <c r="N9" s="2179" t="s">
        <v>362</v>
      </c>
      <c r="O9" s="2178"/>
      <c r="P9" s="2178"/>
      <c r="Q9" s="2178"/>
      <c r="R9" s="2205"/>
      <c r="S9" s="2202"/>
    </row>
    <row r="10" spans="1:19" ht="21" customHeight="1">
      <c r="A10" s="2036"/>
      <c r="B10" s="2037"/>
      <c r="C10" s="2037"/>
      <c r="D10" s="2037"/>
      <c r="E10" s="2038"/>
      <c r="F10" s="2193"/>
      <c r="G10" s="2150" t="s">
        <v>361</v>
      </c>
      <c r="H10" s="2148"/>
      <c r="I10" s="2154" t="s">
        <v>394</v>
      </c>
      <c r="J10" s="2197"/>
      <c r="K10" s="2152" t="s">
        <v>361</v>
      </c>
      <c r="L10" s="2148"/>
      <c r="M10" s="1971" t="s">
        <v>394</v>
      </c>
      <c r="N10" s="2180"/>
      <c r="O10" s="73" t="s">
        <v>458</v>
      </c>
      <c r="P10" s="1087" t="s">
        <v>459</v>
      </c>
      <c r="Q10" s="1087" t="s">
        <v>460</v>
      </c>
      <c r="R10" s="1088" t="s">
        <v>461</v>
      </c>
      <c r="S10" s="1089" t="s">
        <v>462</v>
      </c>
    </row>
    <row r="11" spans="1:19" ht="21" customHeight="1" thickBot="1">
      <c r="A11" s="2039"/>
      <c r="B11" s="2040"/>
      <c r="C11" s="2040"/>
      <c r="D11" s="2040"/>
      <c r="E11" s="2041"/>
      <c r="F11" s="2194"/>
      <c r="G11" s="2151"/>
      <c r="H11" s="2149"/>
      <c r="I11" s="2155"/>
      <c r="J11" s="2198"/>
      <c r="K11" s="2153"/>
      <c r="L11" s="2149"/>
      <c r="M11" s="2200"/>
      <c r="N11" s="2181"/>
      <c r="O11" s="75" t="s">
        <v>395</v>
      </c>
      <c r="P11" s="75" t="s">
        <v>395</v>
      </c>
      <c r="Q11" s="75" t="s">
        <v>395</v>
      </c>
      <c r="R11" s="75" t="s">
        <v>395</v>
      </c>
      <c r="S11" s="1090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17">
        <v>104.2</v>
      </c>
      <c r="G12" s="818">
        <v>1.1000000000000001</v>
      </c>
      <c r="H12" s="818" t="s">
        <v>53</v>
      </c>
      <c r="I12" s="819" t="s">
        <v>53</v>
      </c>
      <c r="J12" s="820">
        <v>110.2</v>
      </c>
      <c r="K12" s="821">
        <v>4.9000000000000004</v>
      </c>
      <c r="L12" s="821" t="s">
        <v>53</v>
      </c>
      <c r="M12" s="821" t="s">
        <v>53</v>
      </c>
      <c r="N12" s="853">
        <v>5.0999999999999996</v>
      </c>
      <c r="O12" s="853">
        <v>2.6</v>
      </c>
      <c r="P12" s="853">
        <v>2</v>
      </c>
      <c r="Q12" s="853">
        <v>-1.7</v>
      </c>
      <c r="R12" s="853">
        <v>2</v>
      </c>
      <c r="S12" s="947">
        <v>20.8</v>
      </c>
    </row>
    <row r="13" spans="1:19" ht="21" customHeight="1">
      <c r="A13" s="58"/>
      <c r="B13" s="59">
        <v>2019</v>
      </c>
      <c r="C13" s="1063"/>
      <c r="D13" s="59" t="s">
        <v>23</v>
      </c>
      <c r="E13" s="60"/>
      <c r="F13" s="929">
        <v>101.1</v>
      </c>
      <c r="G13" s="822">
        <v>-3</v>
      </c>
      <c r="H13" s="822" t="s">
        <v>53</v>
      </c>
      <c r="I13" s="823" t="s">
        <v>53</v>
      </c>
      <c r="J13" s="824">
        <v>107.3</v>
      </c>
      <c r="K13" s="825">
        <v>-2.6</v>
      </c>
      <c r="L13" s="825" t="s">
        <v>53</v>
      </c>
      <c r="M13" s="825" t="s">
        <v>53</v>
      </c>
      <c r="N13" s="854">
        <v>-2.6</v>
      </c>
      <c r="O13" s="854">
        <v>-7.2</v>
      </c>
      <c r="P13" s="854">
        <v>-1.4</v>
      </c>
      <c r="Q13" s="854">
        <v>-2.1</v>
      </c>
      <c r="R13" s="854">
        <v>-8.6</v>
      </c>
      <c r="S13" s="869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29">
        <v>90.6</v>
      </c>
      <c r="G14" s="822">
        <v>-10.4</v>
      </c>
      <c r="H14" s="826" t="s">
        <v>53</v>
      </c>
      <c r="I14" s="827" t="s">
        <v>53</v>
      </c>
      <c r="J14" s="824">
        <v>103.7</v>
      </c>
      <c r="K14" s="825">
        <v>-3.4</v>
      </c>
      <c r="L14" s="825" t="s">
        <v>53</v>
      </c>
      <c r="M14" s="825" t="s">
        <v>53</v>
      </c>
      <c r="N14" s="854">
        <v>-3.3</v>
      </c>
      <c r="O14" s="854">
        <v>-12.8</v>
      </c>
      <c r="P14" s="854">
        <v>-2.9</v>
      </c>
      <c r="Q14" s="854">
        <v>-5.7</v>
      </c>
      <c r="R14" s="854">
        <v>-1.3</v>
      </c>
      <c r="S14" s="869">
        <v>-7.4</v>
      </c>
    </row>
    <row r="15" spans="1:19" ht="21" customHeight="1">
      <c r="A15" s="730" t="s">
        <v>486</v>
      </c>
      <c r="B15" s="30">
        <v>7</v>
      </c>
      <c r="C15" s="30" t="s">
        <v>25</v>
      </c>
      <c r="D15" s="30">
        <v>9</v>
      </c>
      <c r="E15" s="731" t="s">
        <v>24</v>
      </c>
      <c r="F15" s="828">
        <v>88.4</v>
      </c>
      <c r="G15" s="829">
        <v>-13</v>
      </c>
      <c r="H15" s="829" t="s">
        <v>53</v>
      </c>
      <c r="I15" s="830" t="s">
        <v>53</v>
      </c>
      <c r="J15" s="845">
        <v>101.9</v>
      </c>
      <c r="K15" s="845">
        <v>-5.6</v>
      </c>
      <c r="L15" s="831" t="s">
        <v>53</v>
      </c>
      <c r="M15" s="831" t="s">
        <v>53</v>
      </c>
      <c r="N15" s="855">
        <v>-5.5</v>
      </c>
      <c r="O15" s="855">
        <v>-14.4</v>
      </c>
      <c r="P15" s="855">
        <v>-6.1</v>
      </c>
      <c r="Q15" s="855">
        <v>-2.1</v>
      </c>
      <c r="R15" s="855">
        <v>-12.7</v>
      </c>
      <c r="S15" s="856">
        <v>-24.3</v>
      </c>
    </row>
    <row r="16" spans="1:19" ht="21" customHeight="1">
      <c r="A16" s="1421" t="s">
        <v>52</v>
      </c>
      <c r="B16" s="1422">
        <v>10</v>
      </c>
      <c r="C16" s="1422" t="s">
        <v>25</v>
      </c>
      <c r="D16" s="1422">
        <v>12</v>
      </c>
      <c r="E16" s="1423" t="s">
        <v>24</v>
      </c>
      <c r="F16" s="1480">
        <v>96.7</v>
      </c>
      <c r="G16" s="1481">
        <v>-3.5</v>
      </c>
      <c r="H16" s="1481" t="s">
        <v>53</v>
      </c>
      <c r="I16" s="1482" t="s">
        <v>53</v>
      </c>
      <c r="J16" s="1483">
        <v>109</v>
      </c>
      <c r="K16" s="1484">
        <v>0.1</v>
      </c>
      <c r="L16" s="1485" t="s">
        <v>53</v>
      </c>
      <c r="M16" s="1485" t="s">
        <v>53</v>
      </c>
      <c r="N16" s="1484">
        <v>0.1</v>
      </c>
      <c r="O16" s="1484">
        <v>7.1</v>
      </c>
      <c r="P16" s="1484">
        <v>-0.5</v>
      </c>
      <c r="Q16" s="1484">
        <v>-2.6</v>
      </c>
      <c r="R16" s="1484">
        <v>-7.6</v>
      </c>
      <c r="S16" s="1486">
        <v>-1.1000000000000001</v>
      </c>
    </row>
    <row r="17" spans="1:19" ht="21" customHeight="1">
      <c r="A17" s="1519" t="s">
        <v>500</v>
      </c>
      <c r="B17" s="63">
        <v>1</v>
      </c>
      <c r="C17" s="63" t="s">
        <v>25</v>
      </c>
      <c r="D17" s="63">
        <v>3</v>
      </c>
      <c r="E17" s="64" t="s">
        <v>24</v>
      </c>
      <c r="F17" s="1067">
        <v>96.6</v>
      </c>
      <c r="G17" s="1068">
        <v>-1</v>
      </c>
      <c r="H17" s="1068" t="s">
        <v>53</v>
      </c>
      <c r="I17" s="1069" t="s">
        <v>53</v>
      </c>
      <c r="J17" s="873">
        <v>123.6</v>
      </c>
      <c r="K17" s="874">
        <v>15.8</v>
      </c>
      <c r="L17" s="1584" t="s">
        <v>53</v>
      </c>
      <c r="M17" s="1584" t="s">
        <v>53</v>
      </c>
      <c r="N17" s="874">
        <v>15.9</v>
      </c>
      <c r="O17" s="874">
        <v>17</v>
      </c>
      <c r="P17" s="874">
        <v>2.7</v>
      </c>
      <c r="Q17" s="874">
        <v>-1</v>
      </c>
      <c r="R17" s="874">
        <v>9.6999999999999993</v>
      </c>
      <c r="S17" s="875">
        <v>24.3</v>
      </c>
    </row>
    <row r="18" spans="1:19" ht="21" customHeight="1">
      <c r="A18" s="1613" t="s">
        <v>52</v>
      </c>
      <c r="B18" s="65">
        <v>4</v>
      </c>
      <c r="C18" s="65" t="s">
        <v>25</v>
      </c>
      <c r="D18" s="65">
        <v>6</v>
      </c>
      <c r="E18" s="66" t="s">
        <v>24</v>
      </c>
      <c r="F18" s="963">
        <v>95.7</v>
      </c>
      <c r="G18" s="964">
        <v>19.899999999999999</v>
      </c>
      <c r="H18" s="964" t="s">
        <v>53</v>
      </c>
      <c r="I18" s="966" t="s">
        <v>53</v>
      </c>
      <c r="J18" s="1772">
        <v>121.6</v>
      </c>
      <c r="K18" s="863">
        <v>25.1</v>
      </c>
      <c r="L18" s="1773" t="s">
        <v>53</v>
      </c>
      <c r="M18" s="1773" t="s">
        <v>53</v>
      </c>
      <c r="N18" s="850">
        <v>25.2</v>
      </c>
      <c r="O18" s="850">
        <v>66.5</v>
      </c>
      <c r="P18" s="850">
        <v>4.9000000000000004</v>
      </c>
      <c r="Q18" s="850">
        <v>13</v>
      </c>
      <c r="R18" s="850">
        <v>28.5</v>
      </c>
      <c r="S18" s="857">
        <v>44.1</v>
      </c>
    </row>
    <row r="19" spans="1:19" ht="21" customHeight="1" thickBot="1">
      <c r="A19" s="67" t="s">
        <v>52</v>
      </c>
      <c r="B19" s="1579">
        <v>7</v>
      </c>
      <c r="C19" s="1579" t="s">
        <v>25</v>
      </c>
      <c r="D19" s="1579">
        <v>9</v>
      </c>
      <c r="E19" s="68" t="s">
        <v>24</v>
      </c>
      <c r="F19" s="1454">
        <v>93.5</v>
      </c>
      <c r="G19" s="1455">
        <v>5.8</v>
      </c>
      <c r="H19" s="1455" t="s">
        <v>53</v>
      </c>
      <c r="I19" s="1457" t="s">
        <v>53</v>
      </c>
      <c r="J19" s="1777">
        <v>132.9</v>
      </c>
      <c r="K19" s="1778">
        <v>30.4</v>
      </c>
      <c r="L19" s="1582" t="s">
        <v>53</v>
      </c>
      <c r="M19" s="1582" t="s">
        <v>53</v>
      </c>
      <c r="N19" s="1778">
        <v>30.6</v>
      </c>
      <c r="O19" s="1778">
        <v>24.2</v>
      </c>
      <c r="P19" s="1778">
        <v>-12.9</v>
      </c>
      <c r="Q19" s="1778">
        <v>1.5</v>
      </c>
      <c r="R19" s="1778">
        <v>48.1</v>
      </c>
      <c r="S19" s="1778">
        <v>69.2</v>
      </c>
    </row>
    <row r="20" spans="1:19" ht="21" customHeight="1">
      <c r="A20" s="1059"/>
      <c r="B20" s="30">
        <v>2020</v>
      </c>
      <c r="C20" s="30" t="s">
        <v>23</v>
      </c>
      <c r="D20" s="30">
        <v>9</v>
      </c>
      <c r="E20" s="731" t="s">
        <v>24</v>
      </c>
      <c r="F20" s="828">
        <v>95.4</v>
      </c>
      <c r="G20" s="829">
        <v>-9.1</v>
      </c>
      <c r="H20" s="961">
        <v>91.6</v>
      </c>
      <c r="I20" s="830">
        <v>3.7</v>
      </c>
      <c r="J20" s="847">
        <v>107.6</v>
      </c>
      <c r="K20" s="851">
        <v>-2.4</v>
      </c>
      <c r="L20" s="851">
        <v>104.2</v>
      </c>
      <c r="M20" s="851">
        <v>1.3</v>
      </c>
      <c r="N20" s="851">
        <v>-2.4</v>
      </c>
      <c r="O20" s="851">
        <v>-0.3</v>
      </c>
      <c r="P20" s="851">
        <v>2.2000000000000002</v>
      </c>
      <c r="Q20" s="851">
        <v>1.2</v>
      </c>
      <c r="R20" s="851">
        <v>-17.399999999999999</v>
      </c>
      <c r="S20" s="858">
        <v>-17</v>
      </c>
    </row>
    <row r="21" spans="1:19" ht="21" customHeight="1">
      <c r="A21" s="1034"/>
      <c r="B21" s="948" t="s">
        <v>52</v>
      </c>
      <c r="C21" s="948" t="s">
        <v>52</v>
      </c>
      <c r="D21" s="948">
        <v>10</v>
      </c>
      <c r="E21" s="949" t="s">
        <v>24</v>
      </c>
      <c r="F21" s="1391">
        <v>97</v>
      </c>
      <c r="G21" s="1392">
        <v>-3.4</v>
      </c>
      <c r="H21" s="1393">
        <v>93.5</v>
      </c>
      <c r="I21" s="1394">
        <v>2.1</v>
      </c>
      <c r="J21" s="1395">
        <v>109.3</v>
      </c>
      <c r="K21" s="1396">
        <v>-0.5</v>
      </c>
      <c r="L21" s="1396">
        <v>106.7</v>
      </c>
      <c r="M21" s="1396">
        <v>2.4</v>
      </c>
      <c r="N21" s="1396">
        <v>-0.5</v>
      </c>
      <c r="O21" s="1396">
        <v>2.6</v>
      </c>
      <c r="P21" s="1396">
        <v>2</v>
      </c>
      <c r="Q21" s="1396">
        <v>-10.3</v>
      </c>
      <c r="R21" s="1396">
        <v>-16.399999999999999</v>
      </c>
      <c r="S21" s="1397">
        <v>-5.9</v>
      </c>
    </row>
    <row r="22" spans="1:19" ht="21" customHeight="1">
      <c r="A22" s="69"/>
      <c r="B22" s="65" t="s">
        <v>52</v>
      </c>
      <c r="C22" s="65" t="s">
        <v>52</v>
      </c>
      <c r="D22" s="65">
        <v>11</v>
      </c>
      <c r="E22" s="66" t="s">
        <v>24</v>
      </c>
      <c r="F22" s="963">
        <v>95.3</v>
      </c>
      <c r="G22" s="964">
        <v>-4.0999999999999996</v>
      </c>
      <c r="H22" s="965">
        <v>94.2</v>
      </c>
      <c r="I22" s="966">
        <v>0.7</v>
      </c>
      <c r="J22" s="848">
        <v>107</v>
      </c>
      <c r="K22" s="852">
        <v>-1.4</v>
      </c>
      <c r="L22" s="852">
        <v>107</v>
      </c>
      <c r="M22" s="852">
        <v>0.3</v>
      </c>
      <c r="N22" s="852">
        <v>-1.4</v>
      </c>
      <c r="O22" s="852">
        <v>3.3</v>
      </c>
      <c r="P22" s="852">
        <v>-2.5</v>
      </c>
      <c r="Q22" s="852">
        <v>-5.9</v>
      </c>
      <c r="R22" s="852">
        <v>-12.9</v>
      </c>
      <c r="S22" s="859">
        <v>-8.5</v>
      </c>
    </row>
    <row r="23" spans="1:19" ht="21" customHeight="1">
      <c r="A23" s="3"/>
      <c r="B23" s="29" t="s">
        <v>52</v>
      </c>
      <c r="C23" s="29" t="s">
        <v>52</v>
      </c>
      <c r="D23" s="29">
        <v>12</v>
      </c>
      <c r="E23" s="1035" t="s">
        <v>24</v>
      </c>
      <c r="F23" s="1039">
        <v>97.8</v>
      </c>
      <c r="G23" s="1040">
        <v>-2.9</v>
      </c>
      <c r="H23" s="961">
        <v>94</v>
      </c>
      <c r="I23" s="1041">
        <v>-0.2</v>
      </c>
      <c r="J23" s="1453">
        <v>110.6</v>
      </c>
      <c r="K23" s="1398">
        <v>2</v>
      </c>
      <c r="L23" s="1398">
        <v>107.9</v>
      </c>
      <c r="M23" s="1398">
        <v>0.8</v>
      </c>
      <c r="N23" s="1398">
        <v>2.1</v>
      </c>
      <c r="O23" s="1398">
        <v>16.2</v>
      </c>
      <c r="P23" s="1398">
        <v>-0.9</v>
      </c>
      <c r="Q23" s="1398">
        <v>10</v>
      </c>
      <c r="R23" s="1398">
        <v>7.5</v>
      </c>
      <c r="S23" s="1399">
        <v>11.3</v>
      </c>
    </row>
    <row r="24" spans="1:19" ht="21" customHeight="1">
      <c r="A24" s="1062"/>
      <c r="B24" s="63">
        <v>2021</v>
      </c>
      <c r="C24" s="63" t="s">
        <v>23</v>
      </c>
      <c r="D24" s="63">
        <v>1</v>
      </c>
      <c r="E24" s="64" t="s">
        <v>24</v>
      </c>
      <c r="F24" s="1067">
        <v>88.4</v>
      </c>
      <c r="G24" s="1068">
        <v>-5.3</v>
      </c>
      <c r="H24" s="1460">
        <v>96.9</v>
      </c>
      <c r="I24" s="1069">
        <v>3.1</v>
      </c>
      <c r="J24" s="1487">
        <v>118.5</v>
      </c>
      <c r="K24" s="1461">
        <v>17.2</v>
      </c>
      <c r="L24" s="1461">
        <v>129.19999999999999</v>
      </c>
      <c r="M24" s="1461">
        <v>19.7</v>
      </c>
      <c r="N24" s="1461">
        <v>17.600000000000001</v>
      </c>
      <c r="O24" s="1461">
        <v>5</v>
      </c>
      <c r="P24" s="1461">
        <v>-3.5</v>
      </c>
      <c r="Q24" s="1461">
        <v>-4.2</v>
      </c>
      <c r="R24" s="1461">
        <v>-1.6</v>
      </c>
      <c r="S24" s="1462">
        <v>34</v>
      </c>
    </row>
    <row r="25" spans="1:19" ht="21" customHeight="1">
      <c r="A25" s="69"/>
      <c r="B25" s="65" t="s">
        <v>52</v>
      </c>
      <c r="C25" s="65" t="s">
        <v>52</v>
      </c>
      <c r="D25" s="65">
        <v>2</v>
      </c>
      <c r="E25" s="66" t="s">
        <v>24</v>
      </c>
      <c r="F25" s="963">
        <v>92.6</v>
      </c>
      <c r="G25" s="964">
        <v>-2</v>
      </c>
      <c r="H25" s="965">
        <v>95.6</v>
      </c>
      <c r="I25" s="966">
        <v>-1.3</v>
      </c>
      <c r="J25" s="848">
        <v>116.6</v>
      </c>
      <c r="K25" s="852">
        <v>12.5</v>
      </c>
      <c r="L25" s="852">
        <v>119.3</v>
      </c>
      <c r="M25" s="852">
        <v>-7.7</v>
      </c>
      <c r="N25" s="852">
        <v>12.5</v>
      </c>
      <c r="O25" s="852">
        <v>16.899999999999999</v>
      </c>
      <c r="P25" s="852">
        <v>4.0999999999999996</v>
      </c>
      <c r="Q25" s="852">
        <v>0.5</v>
      </c>
      <c r="R25" s="852">
        <v>8.9</v>
      </c>
      <c r="S25" s="859">
        <v>17</v>
      </c>
    </row>
    <row r="26" spans="1:19" ht="21" customHeight="1">
      <c r="A26" s="69"/>
      <c r="B26" s="65" t="s">
        <v>52</v>
      </c>
      <c r="C26" s="65" t="s">
        <v>52</v>
      </c>
      <c r="D26" s="65">
        <v>3</v>
      </c>
      <c r="E26" s="66" t="s">
        <v>24</v>
      </c>
      <c r="F26" s="963">
        <v>108.7</v>
      </c>
      <c r="G26" s="964">
        <v>3.4</v>
      </c>
      <c r="H26" s="965">
        <v>97.2</v>
      </c>
      <c r="I26" s="966">
        <v>1.7</v>
      </c>
      <c r="J26" s="848">
        <v>135.69999999999999</v>
      </c>
      <c r="K26" s="852">
        <v>17.5</v>
      </c>
      <c r="L26" s="852">
        <v>123.2</v>
      </c>
      <c r="M26" s="852">
        <v>3.3</v>
      </c>
      <c r="N26" s="852">
        <v>17.399999999999999</v>
      </c>
      <c r="O26" s="852">
        <v>28.7</v>
      </c>
      <c r="P26" s="852">
        <v>7.3</v>
      </c>
      <c r="Q26" s="852">
        <v>0.8</v>
      </c>
      <c r="R26" s="852">
        <v>22.1</v>
      </c>
      <c r="S26" s="859">
        <v>21.9</v>
      </c>
    </row>
    <row r="27" spans="1:19" ht="21" customHeight="1">
      <c r="A27" s="69"/>
      <c r="B27" s="65" t="s">
        <v>52</v>
      </c>
      <c r="C27" s="65" t="s">
        <v>52</v>
      </c>
      <c r="D27" s="65">
        <v>4</v>
      </c>
      <c r="E27" s="66" t="s">
        <v>24</v>
      </c>
      <c r="F27" s="963">
        <v>98.8</v>
      </c>
      <c r="G27" s="964">
        <v>15.8</v>
      </c>
      <c r="H27" s="965">
        <v>100</v>
      </c>
      <c r="I27" s="966">
        <v>2.9</v>
      </c>
      <c r="J27" s="848">
        <v>124</v>
      </c>
      <c r="K27" s="852">
        <v>20.6</v>
      </c>
      <c r="L27" s="852">
        <v>124.8</v>
      </c>
      <c r="M27" s="852">
        <v>1.3</v>
      </c>
      <c r="N27" s="852">
        <v>20.6</v>
      </c>
      <c r="O27" s="852">
        <v>67.5</v>
      </c>
      <c r="P27" s="852">
        <v>12.6</v>
      </c>
      <c r="Q27" s="852">
        <v>9.5</v>
      </c>
      <c r="R27" s="852">
        <v>20.6</v>
      </c>
      <c r="S27" s="859">
        <v>32.5</v>
      </c>
    </row>
    <row r="28" spans="1:19" ht="21" customHeight="1">
      <c r="A28" s="69"/>
      <c r="B28" s="65" t="s">
        <v>52</v>
      </c>
      <c r="C28" s="65" t="s">
        <v>52</v>
      </c>
      <c r="D28" s="65">
        <v>5</v>
      </c>
      <c r="E28" s="66" t="s">
        <v>24</v>
      </c>
      <c r="F28" s="963">
        <v>86.6</v>
      </c>
      <c r="G28" s="964">
        <v>21.1</v>
      </c>
      <c r="H28" s="965">
        <v>93.5</v>
      </c>
      <c r="I28" s="966">
        <v>-6.5</v>
      </c>
      <c r="J28" s="848">
        <v>112.1</v>
      </c>
      <c r="K28" s="852">
        <v>24.3</v>
      </c>
      <c r="L28" s="852">
        <v>117</v>
      </c>
      <c r="M28" s="852">
        <v>-6.3</v>
      </c>
      <c r="N28" s="852">
        <v>24.4</v>
      </c>
      <c r="O28" s="852">
        <v>50.4</v>
      </c>
      <c r="P28" s="852">
        <v>-4.8</v>
      </c>
      <c r="Q28" s="852">
        <v>13.9</v>
      </c>
      <c r="R28" s="852">
        <v>30.4</v>
      </c>
      <c r="S28" s="859">
        <v>26</v>
      </c>
    </row>
    <row r="29" spans="1:19" ht="21" customHeight="1">
      <c r="A29" s="69"/>
      <c r="B29" s="65" t="s">
        <v>52</v>
      </c>
      <c r="C29" s="65" t="s">
        <v>52</v>
      </c>
      <c r="D29" s="65">
        <v>6</v>
      </c>
      <c r="E29" s="65" t="s">
        <v>24</v>
      </c>
      <c r="F29" s="963">
        <v>101.7</v>
      </c>
      <c r="G29" s="964">
        <v>23</v>
      </c>
      <c r="H29" s="965">
        <v>99.6</v>
      </c>
      <c r="I29" s="966">
        <v>6.5</v>
      </c>
      <c r="J29" s="848">
        <v>128.80000000000001</v>
      </c>
      <c r="K29" s="852">
        <v>30.5</v>
      </c>
      <c r="L29" s="852">
        <v>127.8</v>
      </c>
      <c r="M29" s="852">
        <v>9.1999999999999993</v>
      </c>
      <c r="N29" s="852">
        <v>30.7</v>
      </c>
      <c r="O29" s="852">
        <v>79.2</v>
      </c>
      <c r="P29" s="852">
        <v>6.1</v>
      </c>
      <c r="Q29" s="852">
        <v>15.8</v>
      </c>
      <c r="R29" s="852">
        <v>34.9</v>
      </c>
      <c r="S29" s="859">
        <v>78</v>
      </c>
    </row>
    <row r="30" spans="1:19" ht="21" customHeight="1">
      <c r="A30" s="69"/>
      <c r="B30" s="65" t="s">
        <v>52</v>
      </c>
      <c r="C30" s="65" t="s">
        <v>52</v>
      </c>
      <c r="D30" s="65">
        <v>7</v>
      </c>
      <c r="E30" s="65" t="s">
        <v>24</v>
      </c>
      <c r="F30" s="963">
        <v>100.4</v>
      </c>
      <c r="G30" s="964">
        <v>11.6</v>
      </c>
      <c r="H30" s="965">
        <v>98.1</v>
      </c>
      <c r="I30" s="966">
        <v>-1.5</v>
      </c>
      <c r="J30" s="848">
        <v>132.80000000000001</v>
      </c>
      <c r="K30" s="852">
        <v>31</v>
      </c>
      <c r="L30" s="852">
        <v>130.4</v>
      </c>
      <c r="M30" s="852">
        <v>2</v>
      </c>
      <c r="N30" s="852">
        <v>31.1</v>
      </c>
      <c r="O30" s="852">
        <v>31.8</v>
      </c>
      <c r="P30" s="852">
        <v>-8.1999999999999993</v>
      </c>
      <c r="Q30" s="852">
        <v>-2</v>
      </c>
      <c r="R30" s="852">
        <v>36.200000000000003</v>
      </c>
      <c r="S30" s="859">
        <v>68.900000000000006</v>
      </c>
    </row>
    <row r="31" spans="1:19" ht="21" customHeight="1">
      <c r="A31" s="69"/>
      <c r="B31" s="65" t="s">
        <v>52</v>
      </c>
      <c r="C31" s="65" t="s">
        <v>52</v>
      </c>
      <c r="D31" s="65">
        <v>8</v>
      </c>
      <c r="E31" s="66" t="s">
        <v>24</v>
      </c>
      <c r="F31" s="963">
        <v>86.8</v>
      </c>
      <c r="G31" s="964">
        <v>8.8000000000000007</v>
      </c>
      <c r="H31" s="965">
        <v>94.6</v>
      </c>
      <c r="I31" s="966">
        <v>-3.6</v>
      </c>
      <c r="J31" s="1597">
        <v>130.6</v>
      </c>
      <c r="K31" s="1598">
        <v>35.200000000000003</v>
      </c>
      <c r="L31" s="1597">
        <v>137.19999999999999</v>
      </c>
      <c r="M31" s="1598">
        <v>5.2</v>
      </c>
      <c r="N31" s="1598">
        <v>35.299999999999997</v>
      </c>
      <c r="O31" s="852">
        <v>42.4</v>
      </c>
      <c r="P31" s="852">
        <v>-15.6</v>
      </c>
      <c r="Q31" s="852">
        <v>7.4</v>
      </c>
      <c r="R31" s="852">
        <v>57.1</v>
      </c>
      <c r="S31" s="859">
        <v>79.099999999999994</v>
      </c>
    </row>
    <row r="32" spans="1:19" ht="21" customHeight="1" thickBot="1">
      <c r="A32" s="61"/>
      <c r="B32" s="1441" t="s">
        <v>52</v>
      </c>
      <c r="C32" s="1441" t="s">
        <v>52</v>
      </c>
      <c r="D32" s="1441">
        <v>9</v>
      </c>
      <c r="E32" s="68" t="s">
        <v>24</v>
      </c>
      <c r="F32" s="1454">
        <v>93.2</v>
      </c>
      <c r="G32" s="1455">
        <v>-2.2999999999999998</v>
      </c>
      <c r="H32" s="1456">
        <v>89.5</v>
      </c>
      <c r="I32" s="1457">
        <v>-5.4</v>
      </c>
      <c r="J32" s="1458">
        <v>135.30000000000001</v>
      </c>
      <c r="K32" s="1458">
        <v>25.7</v>
      </c>
      <c r="L32" s="1458">
        <v>131</v>
      </c>
      <c r="M32" s="1458">
        <v>-4.5</v>
      </c>
      <c r="N32" s="1458">
        <v>25.9</v>
      </c>
      <c r="O32" s="1458">
        <v>4.9000000000000004</v>
      </c>
      <c r="P32" s="1458">
        <v>-14.8</v>
      </c>
      <c r="Q32" s="1458">
        <v>-0.3</v>
      </c>
      <c r="R32" s="1458">
        <v>53.3</v>
      </c>
      <c r="S32" s="1459">
        <v>61.3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32"/>
    </row>
    <row r="35" spans="1:19" ht="3.75" customHeight="1">
      <c r="A35" s="2033" t="s">
        <v>396</v>
      </c>
      <c r="B35" s="2034"/>
      <c r="C35" s="2034"/>
      <c r="D35" s="2034"/>
      <c r="E35" s="2035"/>
      <c r="F35" s="2173" t="s">
        <v>79</v>
      </c>
      <c r="G35" s="2173"/>
      <c r="H35" s="2173"/>
      <c r="I35" s="2173"/>
      <c r="J35" s="2173"/>
      <c r="K35" s="2173"/>
      <c r="L35" s="2173"/>
      <c r="M35" s="2173"/>
      <c r="N35" s="2173"/>
      <c r="O35" s="2173"/>
      <c r="P35" s="2173"/>
      <c r="Q35" s="2173"/>
      <c r="R35" s="2173"/>
      <c r="S35" s="2174"/>
    </row>
    <row r="36" spans="1:19" ht="21" customHeight="1">
      <c r="A36" s="2036"/>
      <c r="B36" s="2037"/>
      <c r="C36" s="2037"/>
      <c r="D36" s="2037"/>
      <c r="E36" s="2038"/>
      <c r="F36" s="2175"/>
      <c r="G36" s="2175"/>
      <c r="H36" s="2175"/>
      <c r="I36" s="2175"/>
      <c r="J36" s="2175"/>
      <c r="K36" s="2175"/>
      <c r="L36" s="2175"/>
      <c r="M36" s="2175"/>
      <c r="N36" s="2175"/>
      <c r="O36" s="2175"/>
      <c r="P36" s="2175"/>
      <c r="Q36" s="2175"/>
      <c r="R36" s="2175"/>
      <c r="S36" s="2176"/>
    </row>
    <row r="37" spans="1:19" ht="21" customHeight="1">
      <c r="A37" s="2036"/>
      <c r="B37" s="2037"/>
      <c r="C37" s="2037"/>
      <c r="D37" s="2037"/>
      <c r="E37" s="2038"/>
      <c r="F37" s="2130" t="s">
        <v>493</v>
      </c>
      <c r="G37" s="2130"/>
      <c r="H37" s="2130"/>
      <c r="I37" s="2130"/>
      <c r="J37" s="2130"/>
      <c r="K37" s="2130"/>
      <c r="L37" s="2130"/>
      <c r="M37" s="2130"/>
      <c r="N37" s="2130"/>
      <c r="O37" s="2130"/>
      <c r="P37" s="2130"/>
      <c r="Q37" s="2130"/>
      <c r="R37" s="2131"/>
      <c r="S37" s="2132" t="s">
        <v>397</v>
      </c>
    </row>
    <row r="38" spans="1:19" ht="21" customHeight="1">
      <c r="A38" s="2036"/>
      <c r="B38" s="2037"/>
      <c r="C38" s="2037"/>
      <c r="D38" s="2037"/>
      <c r="E38" s="2038"/>
      <c r="F38" s="2156" t="s">
        <v>398</v>
      </c>
      <c r="G38" s="2184" t="s">
        <v>324</v>
      </c>
      <c r="H38" s="2158" t="s">
        <v>275</v>
      </c>
      <c r="I38" s="2144" t="s">
        <v>70</v>
      </c>
      <c r="J38" s="2129" t="s">
        <v>273</v>
      </c>
      <c r="K38" s="2139" t="s">
        <v>325</v>
      </c>
      <c r="L38" s="2117" t="s">
        <v>399</v>
      </c>
      <c r="M38" s="2139" t="s">
        <v>71</v>
      </c>
      <c r="N38" s="2134" t="s">
        <v>272</v>
      </c>
      <c r="O38" s="2117" t="s">
        <v>400</v>
      </c>
      <c r="P38" s="2134" t="s">
        <v>401</v>
      </c>
      <c r="Q38" s="2136" t="s">
        <v>402</v>
      </c>
      <c r="R38" s="2137"/>
      <c r="S38" s="2133"/>
    </row>
    <row r="39" spans="1:19" ht="21" customHeight="1">
      <c r="A39" s="2036"/>
      <c r="B39" s="2037"/>
      <c r="C39" s="2037"/>
      <c r="D39" s="2037"/>
      <c r="E39" s="2038"/>
      <c r="F39" s="2157"/>
      <c r="G39" s="2185"/>
      <c r="H39" s="2138"/>
      <c r="I39" s="2145"/>
      <c r="J39" s="2138"/>
      <c r="K39" s="2146"/>
      <c r="L39" s="2146"/>
      <c r="M39" s="2140"/>
      <c r="N39" s="2199"/>
      <c r="O39" s="2138"/>
      <c r="P39" s="2135"/>
      <c r="Q39" s="733"/>
      <c r="R39" s="1102" t="s">
        <v>478</v>
      </c>
      <c r="S39" s="2133"/>
    </row>
    <row r="40" spans="1:19" ht="21" customHeight="1">
      <c r="A40" s="2036"/>
      <c r="B40" s="2037"/>
      <c r="C40" s="2037"/>
      <c r="D40" s="2037"/>
      <c r="E40" s="2038"/>
      <c r="F40" s="1087" t="s">
        <v>463</v>
      </c>
      <c r="G40" s="1091" t="s">
        <v>464</v>
      </c>
      <c r="H40" s="1086" t="s">
        <v>465</v>
      </c>
      <c r="I40" s="1092" t="s">
        <v>466</v>
      </c>
      <c r="J40" s="1093" t="s">
        <v>467</v>
      </c>
      <c r="K40" s="73" t="s">
        <v>468</v>
      </c>
      <c r="L40" s="73" t="s">
        <v>469</v>
      </c>
      <c r="M40" s="73" t="s">
        <v>470</v>
      </c>
      <c r="N40" s="73" t="s">
        <v>471</v>
      </c>
      <c r="O40" s="73" t="s">
        <v>472</v>
      </c>
      <c r="P40" s="1093" t="s">
        <v>473</v>
      </c>
      <c r="Q40" s="73" t="s">
        <v>474</v>
      </c>
      <c r="R40" s="73" t="s">
        <v>479</v>
      </c>
      <c r="S40" s="1094" t="s">
        <v>475</v>
      </c>
    </row>
    <row r="41" spans="1:19" ht="21" customHeight="1" thickBot="1">
      <c r="A41" s="2039"/>
      <c r="B41" s="2040"/>
      <c r="C41" s="2040"/>
      <c r="D41" s="2040"/>
      <c r="E41" s="2041"/>
      <c r="F41" s="734" t="s">
        <v>403</v>
      </c>
      <c r="G41" s="74" t="s">
        <v>403</v>
      </c>
      <c r="H41" s="735" t="s">
        <v>395</v>
      </c>
      <c r="I41" s="355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59"/>
      <c r="B42" s="30">
        <v>2018</v>
      </c>
      <c r="C42" s="30"/>
      <c r="D42" s="30" t="s">
        <v>484</v>
      </c>
      <c r="E42" s="1060"/>
      <c r="F42" s="860">
        <v>5.9</v>
      </c>
      <c r="G42" s="861">
        <v>16.5</v>
      </c>
      <c r="H42" s="862">
        <v>-12.2</v>
      </c>
      <c r="I42" s="863">
        <v>86.7</v>
      </c>
      <c r="J42" s="853">
        <v>-4.5999999999999996</v>
      </c>
      <c r="K42" s="861">
        <v>-2</v>
      </c>
      <c r="L42" s="853">
        <v>0.3</v>
      </c>
      <c r="M42" s="853">
        <v>10.3</v>
      </c>
      <c r="N42" s="853">
        <v>0</v>
      </c>
      <c r="O42" s="853">
        <v>-1.6</v>
      </c>
      <c r="P42" s="853">
        <v>1.6</v>
      </c>
      <c r="Q42" s="864">
        <v>-2.6</v>
      </c>
      <c r="R42" s="861">
        <v>-3.4</v>
      </c>
      <c r="S42" s="856">
        <v>-20.9</v>
      </c>
    </row>
    <row r="43" spans="1:19" ht="21" customHeight="1">
      <c r="A43" s="58"/>
      <c r="B43" s="59">
        <v>2019</v>
      </c>
      <c r="C43" s="59"/>
      <c r="D43" s="59" t="s">
        <v>484</v>
      </c>
      <c r="E43" s="60"/>
      <c r="F43" s="865">
        <v>-0.2</v>
      </c>
      <c r="G43" s="866">
        <v>-13.6</v>
      </c>
      <c r="H43" s="867">
        <v>9.8000000000000007</v>
      </c>
      <c r="I43" s="868">
        <v>12.7</v>
      </c>
      <c r="J43" s="854">
        <v>3.6</v>
      </c>
      <c r="K43" s="866">
        <v>-9.6999999999999993</v>
      </c>
      <c r="L43" s="854">
        <v>10.7</v>
      </c>
      <c r="M43" s="854">
        <v>3.8</v>
      </c>
      <c r="N43" s="854">
        <v>-12.2</v>
      </c>
      <c r="O43" s="854">
        <v>-10</v>
      </c>
      <c r="P43" s="854">
        <v>5</v>
      </c>
      <c r="Q43" s="866">
        <v>-6.9</v>
      </c>
      <c r="R43" s="866">
        <v>-5</v>
      </c>
      <c r="S43" s="869">
        <v>-10.5</v>
      </c>
    </row>
    <row r="44" spans="1:19" ht="21" customHeight="1" thickBot="1">
      <c r="A44" s="3"/>
      <c r="B44" s="29">
        <v>2020</v>
      </c>
      <c r="C44" s="29"/>
      <c r="D44" s="29" t="s">
        <v>484</v>
      </c>
      <c r="E44" s="57"/>
      <c r="F44" s="865">
        <v>-11.9</v>
      </c>
      <c r="G44" s="866">
        <v>42.6</v>
      </c>
      <c r="H44" s="867">
        <v>-3.9</v>
      </c>
      <c r="I44" s="868">
        <v>-30.8</v>
      </c>
      <c r="J44" s="854">
        <v>-8.1</v>
      </c>
      <c r="K44" s="866">
        <v>-13.4</v>
      </c>
      <c r="L44" s="854">
        <v>5.5</v>
      </c>
      <c r="M44" s="854">
        <v>2</v>
      </c>
      <c r="N44" s="854">
        <v>-22.2</v>
      </c>
      <c r="O44" s="854">
        <v>-27.2</v>
      </c>
      <c r="P44" s="854">
        <v>-5.2</v>
      </c>
      <c r="Q44" s="866">
        <v>-24.9</v>
      </c>
      <c r="R44" s="866">
        <v>-14.1</v>
      </c>
      <c r="S44" s="869">
        <v>-18.100000000000001</v>
      </c>
    </row>
    <row r="45" spans="1:19" ht="21" customHeight="1">
      <c r="A45" s="730" t="s">
        <v>486</v>
      </c>
      <c r="B45" s="30">
        <v>7</v>
      </c>
      <c r="C45" s="30" t="s">
        <v>25</v>
      </c>
      <c r="D45" s="30">
        <v>9</v>
      </c>
      <c r="E45" s="731" t="s">
        <v>24</v>
      </c>
      <c r="F45" s="870">
        <v>-13.1</v>
      </c>
      <c r="G45" s="855">
        <v>50.7</v>
      </c>
      <c r="H45" s="845">
        <v>5.0999999999999996</v>
      </c>
      <c r="I45" s="871">
        <v>-35.700000000000003</v>
      </c>
      <c r="J45" s="871">
        <v>3</v>
      </c>
      <c r="K45" s="871">
        <v>-17</v>
      </c>
      <c r="L45" s="871">
        <v>3.2</v>
      </c>
      <c r="M45" s="871">
        <v>-6.3</v>
      </c>
      <c r="N45" s="871">
        <v>-30.4</v>
      </c>
      <c r="O45" s="871">
        <v>-32.1</v>
      </c>
      <c r="P45" s="871">
        <v>-1</v>
      </c>
      <c r="Q45" s="855">
        <v>-37.799999999999997</v>
      </c>
      <c r="R45" s="871">
        <v>-19.2</v>
      </c>
      <c r="S45" s="856">
        <v>-20.5</v>
      </c>
    </row>
    <row r="46" spans="1:19" ht="21" customHeight="1">
      <c r="A46" s="1421" t="s">
        <v>52</v>
      </c>
      <c r="B46" s="1422">
        <v>10</v>
      </c>
      <c r="C46" s="1422" t="s">
        <v>25</v>
      </c>
      <c r="D46" s="1422">
        <v>12</v>
      </c>
      <c r="E46" s="1423" t="s">
        <v>24</v>
      </c>
      <c r="F46" s="1488">
        <v>-2.2999999999999998</v>
      </c>
      <c r="G46" s="1484">
        <v>51.3</v>
      </c>
      <c r="H46" s="1483">
        <v>-2</v>
      </c>
      <c r="I46" s="1489">
        <v>-59.6</v>
      </c>
      <c r="J46" s="1489">
        <v>6.8</v>
      </c>
      <c r="K46" s="1489">
        <v>-5.3</v>
      </c>
      <c r="L46" s="1489">
        <v>-4.9000000000000004</v>
      </c>
      <c r="M46" s="1489">
        <v>11.3</v>
      </c>
      <c r="N46" s="1489">
        <v>-22.5</v>
      </c>
      <c r="O46" s="1489">
        <v>-28.4</v>
      </c>
      <c r="P46" s="1489">
        <v>-1.9</v>
      </c>
      <c r="Q46" s="1484">
        <v>-23.2</v>
      </c>
      <c r="R46" s="1489">
        <v>-9.4</v>
      </c>
      <c r="S46" s="1486">
        <v>-5.9</v>
      </c>
    </row>
    <row r="47" spans="1:19" ht="21" customHeight="1">
      <c r="A47" s="1519" t="s">
        <v>500</v>
      </c>
      <c r="B47" s="63">
        <v>1</v>
      </c>
      <c r="C47" s="63" t="s">
        <v>25</v>
      </c>
      <c r="D47" s="63">
        <v>3</v>
      </c>
      <c r="E47" s="64" t="s">
        <v>24</v>
      </c>
      <c r="F47" s="1585">
        <v>14.1</v>
      </c>
      <c r="G47" s="874">
        <v>87.5</v>
      </c>
      <c r="H47" s="873">
        <v>8.8000000000000007</v>
      </c>
      <c r="I47" s="1583">
        <v>-19.600000000000001</v>
      </c>
      <c r="J47" s="1583">
        <v>-3.5</v>
      </c>
      <c r="K47" s="1583">
        <v>-24.3</v>
      </c>
      <c r="L47" s="1583">
        <v>3.6</v>
      </c>
      <c r="M47" s="1583">
        <v>14.3</v>
      </c>
      <c r="N47" s="1583">
        <v>-14.5</v>
      </c>
      <c r="O47" s="1583">
        <v>-26.1</v>
      </c>
      <c r="P47" s="1583">
        <v>10.8</v>
      </c>
      <c r="Q47" s="874">
        <v>-13.8</v>
      </c>
      <c r="R47" s="1583">
        <v>-6.3</v>
      </c>
      <c r="S47" s="875">
        <v>5</v>
      </c>
    </row>
    <row r="48" spans="1:19" ht="21" customHeight="1">
      <c r="A48" s="1613" t="s">
        <v>52</v>
      </c>
      <c r="B48" s="65">
        <v>4</v>
      </c>
      <c r="C48" s="65" t="s">
        <v>25</v>
      </c>
      <c r="D48" s="65">
        <v>6</v>
      </c>
      <c r="E48" s="66" t="s">
        <v>24</v>
      </c>
      <c r="F48" s="1774">
        <v>11.3</v>
      </c>
      <c r="G48" s="850">
        <v>40.799999999999997</v>
      </c>
      <c r="H48" s="846">
        <v>-1.4</v>
      </c>
      <c r="I48" s="1775">
        <v>21.2</v>
      </c>
      <c r="J48" s="1775">
        <v>15.3</v>
      </c>
      <c r="K48" s="1775">
        <v>-11.4</v>
      </c>
      <c r="L48" s="1775">
        <v>-12.7</v>
      </c>
      <c r="M48" s="1775">
        <v>43.2</v>
      </c>
      <c r="N48" s="1775">
        <v>32.5</v>
      </c>
      <c r="O48" s="1775">
        <v>-0.8</v>
      </c>
      <c r="P48" s="863">
        <v>19.899999999999999</v>
      </c>
      <c r="Q48" s="850">
        <v>9.3000000000000007</v>
      </c>
      <c r="R48" s="1775">
        <v>-3.5</v>
      </c>
      <c r="S48" s="857">
        <v>19.7</v>
      </c>
    </row>
    <row r="49" spans="1:19" ht="21" customHeight="1" thickBot="1">
      <c r="A49" s="67" t="s">
        <v>52</v>
      </c>
      <c r="B49" s="1579">
        <v>7</v>
      </c>
      <c r="C49" s="1579" t="s">
        <v>25</v>
      </c>
      <c r="D49" s="1579">
        <v>9</v>
      </c>
      <c r="E49" s="1579" t="s">
        <v>24</v>
      </c>
      <c r="F49" s="1778">
        <v>2.4</v>
      </c>
      <c r="G49" s="1778">
        <v>107.4</v>
      </c>
      <c r="H49" s="1778">
        <v>-24.9</v>
      </c>
      <c r="I49" s="1778">
        <v>13.6</v>
      </c>
      <c r="J49" s="1778">
        <v>-3.4</v>
      </c>
      <c r="K49" s="1778">
        <v>-8.1</v>
      </c>
      <c r="L49" s="1778">
        <v>-4.0999999999999996</v>
      </c>
      <c r="M49" s="1778">
        <v>15.5</v>
      </c>
      <c r="N49" s="1778">
        <v>25.1</v>
      </c>
      <c r="O49" s="1778">
        <v>1.9</v>
      </c>
      <c r="P49" s="1778">
        <v>-0.6</v>
      </c>
      <c r="Q49" s="1778">
        <v>22</v>
      </c>
      <c r="R49" s="1778">
        <v>-7.4</v>
      </c>
      <c r="S49" s="1778">
        <v>-1</v>
      </c>
    </row>
    <row r="50" spans="1:19" ht="21" customHeight="1">
      <c r="A50" s="3"/>
      <c r="B50" s="29">
        <v>2020</v>
      </c>
      <c r="C50" s="29" t="s">
        <v>23</v>
      </c>
      <c r="D50" s="29">
        <v>9</v>
      </c>
      <c r="E50" s="1035" t="s">
        <v>24</v>
      </c>
      <c r="F50" s="872">
        <v>-6.4</v>
      </c>
      <c r="G50" s="851">
        <v>61.1</v>
      </c>
      <c r="H50" s="845">
        <v>12.6</v>
      </c>
      <c r="I50" s="855">
        <v>-48.4</v>
      </c>
      <c r="J50" s="855">
        <v>13.3</v>
      </c>
      <c r="K50" s="855">
        <v>-13.7</v>
      </c>
      <c r="L50" s="855">
        <v>65.400000000000006</v>
      </c>
      <c r="M50" s="855">
        <v>3.3</v>
      </c>
      <c r="N50" s="855">
        <v>-39.9</v>
      </c>
      <c r="O50" s="855">
        <v>-30.3</v>
      </c>
      <c r="P50" s="855">
        <v>-5.6</v>
      </c>
      <c r="Q50" s="855">
        <v>-35.200000000000003</v>
      </c>
      <c r="R50" s="855">
        <v>-18.7</v>
      </c>
      <c r="S50" s="856">
        <v>-21.3</v>
      </c>
    </row>
    <row r="51" spans="1:19" ht="21" customHeight="1">
      <c r="A51" s="1034"/>
      <c r="B51" s="948" t="s">
        <v>52</v>
      </c>
      <c r="C51" s="948" t="s">
        <v>52</v>
      </c>
      <c r="D51" s="948">
        <v>10</v>
      </c>
      <c r="E51" s="949" t="s">
        <v>24</v>
      </c>
      <c r="F51" s="1400">
        <v>-10.199999999999999</v>
      </c>
      <c r="G51" s="1396">
        <v>39.4</v>
      </c>
      <c r="H51" s="1401">
        <v>1.5</v>
      </c>
      <c r="I51" s="1402">
        <v>-68</v>
      </c>
      <c r="J51" s="1402">
        <v>14.2</v>
      </c>
      <c r="K51" s="1402">
        <v>-8.3000000000000007</v>
      </c>
      <c r="L51" s="1402">
        <v>-0.1</v>
      </c>
      <c r="M51" s="1402">
        <v>15.4</v>
      </c>
      <c r="N51" s="1402">
        <v>-22.4</v>
      </c>
      <c r="O51" s="1402">
        <v>-23.5</v>
      </c>
      <c r="P51" s="1402">
        <v>10.9</v>
      </c>
      <c r="Q51" s="1402">
        <v>-24.6</v>
      </c>
      <c r="R51" s="1402">
        <v>-4.4000000000000004</v>
      </c>
      <c r="S51" s="1403">
        <v>5.2</v>
      </c>
    </row>
    <row r="52" spans="1:19" ht="21" customHeight="1">
      <c r="A52" s="69"/>
      <c r="B52" s="65" t="s">
        <v>52</v>
      </c>
      <c r="C52" s="65" t="s">
        <v>52</v>
      </c>
      <c r="D52" s="65">
        <v>11</v>
      </c>
      <c r="E52" s="66" t="s">
        <v>24</v>
      </c>
      <c r="F52" s="849">
        <v>-1.5</v>
      </c>
      <c r="G52" s="852">
        <v>56.9</v>
      </c>
      <c r="H52" s="846">
        <v>-4.4000000000000004</v>
      </c>
      <c r="I52" s="850">
        <v>-62.8</v>
      </c>
      <c r="J52" s="850">
        <v>1.2</v>
      </c>
      <c r="K52" s="850">
        <v>-11.3</v>
      </c>
      <c r="L52" s="850">
        <v>5.8</v>
      </c>
      <c r="M52" s="850">
        <v>7.2</v>
      </c>
      <c r="N52" s="850">
        <v>-30.6</v>
      </c>
      <c r="O52" s="850">
        <v>-30.2</v>
      </c>
      <c r="P52" s="850">
        <v>2.2999999999999998</v>
      </c>
      <c r="Q52" s="850">
        <v>-28.2</v>
      </c>
      <c r="R52" s="850">
        <v>-21.4</v>
      </c>
      <c r="S52" s="857">
        <v>-7.3</v>
      </c>
    </row>
    <row r="53" spans="1:19" ht="21" customHeight="1">
      <c r="A53" s="3"/>
      <c r="B53" s="29" t="s">
        <v>52</v>
      </c>
      <c r="C53" s="29" t="s">
        <v>52</v>
      </c>
      <c r="D53" s="29">
        <v>12</v>
      </c>
      <c r="E53" s="1035" t="s">
        <v>24</v>
      </c>
      <c r="F53" s="1404">
        <v>5.6</v>
      </c>
      <c r="G53" s="1398">
        <v>58</v>
      </c>
      <c r="H53" s="853">
        <v>-3.1</v>
      </c>
      <c r="I53" s="861">
        <v>-50.5</v>
      </c>
      <c r="J53" s="861">
        <v>5.4</v>
      </c>
      <c r="K53" s="861">
        <v>5.4</v>
      </c>
      <c r="L53" s="861">
        <v>-20.5</v>
      </c>
      <c r="M53" s="861">
        <v>11.4</v>
      </c>
      <c r="N53" s="861">
        <v>-14.5</v>
      </c>
      <c r="O53" s="861">
        <v>-31.3</v>
      </c>
      <c r="P53" s="861">
        <v>-15.8</v>
      </c>
      <c r="Q53" s="861">
        <v>-15.6</v>
      </c>
      <c r="R53" s="853">
        <v>2.4</v>
      </c>
      <c r="S53" s="1193">
        <v>-13.6</v>
      </c>
    </row>
    <row r="54" spans="1:19" ht="21" customHeight="1">
      <c r="A54" s="1062"/>
      <c r="B54" s="63">
        <v>2021</v>
      </c>
      <c r="C54" s="63" t="s">
        <v>23</v>
      </c>
      <c r="D54" s="63">
        <v>1</v>
      </c>
      <c r="E54" s="64" t="s">
        <v>24</v>
      </c>
      <c r="F54" s="1463">
        <v>10.1</v>
      </c>
      <c r="G54" s="1461">
        <v>151.30000000000001</v>
      </c>
      <c r="H54" s="873">
        <v>2.1</v>
      </c>
      <c r="I54" s="874">
        <v>-21.7</v>
      </c>
      <c r="J54" s="874">
        <v>-5.3</v>
      </c>
      <c r="K54" s="874">
        <v>-32.4</v>
      </c>
      <c r="L54" s="874">
        <v>36.5</v>
      </c>
      <c r="M54" s="874">
        <v>10.5</v>
      </c>
      <c r="N54" s="874">
        <v>-7.8</v>
      </c>
      <c r="O54" s="874">
        <v>-25.3</v>
      </c>
      <c r="P54" s="874">
        <v>5.5</v>
      </c>
      <c r="Q54" s="874">
        <v>-21.1</v>
      </c>
      <c r="R54" s="873">
        <v>-16.5</v>
      </c>
      <c r="S54" s="875">
        <v>-35.5</v>
      </c>
    </row>
    <row r="55" spans="1:19" ht="21" customHeight="1">
      <c r="A55" s="69"/>
      <c r="B55" s="65" t="s">
        <v>52</v>
      </c>
      <c r="C55" s="65" t="s">
        <v>52</v>
      </c>
      <c r="D55" s="65">
        <v>2</v>
      </c>
      <c r="E55" s="66" t="s">
        <v>24</v>
      </c>
      <c r="F55" s="849">
        <v>9.6</v>
      </c>
      <c r="G55" s="852">
        <v>98.3</v>
      </c>
      <c r="H55" s="846">
        <v>7.4</v>
      </c>
      <c r="I55" s="850">
        <v>-39.9</v>
      </c>
      <c r="J55" s="850">
        <v>-6.5</v>
      </c>
      <c r="K55" s="850">
        <v>-15.4</v>
      </c>
      <c r="L55" s="850">
        <v>-20.9</v>
      </c>
      <c r="M55" s="850">
        <v>12.9</v>
      </c>
      <c r="N55" s="850">
        <v>-8.4</v>
      </c>
      <c r="O55" s="850">
        <v>-32.200000000000003</v>
      </c>
      <c r="P55" s="850">
        <v>8.5</v>
      </c>
      <c r="Q55" s="850">
        <v>-18.600000000000001</v>
      </c>
      <c r="R55" s="846">
        <v>-17.600000000000001</v>
      </c>
      <c r="S55" s="857">
        <v>30.2</v>
      </c>
    </row>
    <row r="56" spans="1:19" ht="21" customHeight="1">
      <c r="A56" s="69"/>
      <c r="B56" s="65" t="s">
        <v>52</v>
      </c>
      <c r="C56" s="65" t="s">
        <v>52</v>
      </c>
      <c r="D56" s="65">
        <v>3</v>
      </c>
      <c r="E56" s="66" t="s">
        <v>24</v>
      </c>
      <c r="F56" s="849">
        <v>21.2</v>
      </c>
      <c r="G56" s="852">
        <v>48.8</v>
      </c>
      <c r="H56" s="846">
        <v>17.5</v>
      </c>
      <c r="I56" s="850">
        <v>8.3000000000000007</v>
      </c>
      <c r="J56" s="850">
        <v>0.9</v>
      </c>
      <c r="K56" s="850">
        <v>-25.2</v>
      </c>
      <c r="L56" s="850">
        <v>8.1</v>
      </c>
      <c r="M56" s="850">
        <v>19.3</v>
      </c>
      <c r="N56" s="850">
        <v>-25.5</v>
      </c>
      <c r="O56" s="850">
        <v>-20.5</v>
      </c>
      <c r="P56" s="850">
        <v>18.3</v>
      </c>
      <c r="Q56" s="850">
        <v>-3.7</v>
      </c>
      <c r="R56" s="846">
        <v>8.4</v>
      </c>
      <c r="S56" s="857">
        <v>25.5</v>
      </c>
    </row>
    <row r="57" spans="1:19" ht="21" customHeight="1">
      <c r="A57" s="69"/>
      <c r="B57" s="65" t="s">
        <v>52</v>
      </c>
      <c r="C57" s="65" t="s">
        <v>52</v>
      </c>
      <c r="D57" s="65">
        <v>4</v>
      </c>
      <c r="E57" s="66" t="s">
        <v>24</v>
      </c>
      <c r="F57" s="849">
        <v>15.2</v>
      </c>
      <c r="G57" s="852">
        <v>35.299999999999997</v>
      </c>
      <c r="H57" s="846">
        <v>-1.2</v>
      </c>
      <c r="I57" s="850">
        <v>21.8</v>
      </c>
      <c r="J57" s="850">
        <v>8.3000000000000007</v>
      </c>
      <c r="K57" s="850">
        <v>-16.3</v>
      </c>
      <c r="L57" s="850">
        <v>26.1</v>
      </c>
      <c r="M57" s="850">
        <v>21.2</v>
      </c>
      <c r="N57" s="850">
        <v>10.5</v>
      </c>
      <c r="O57" s="850">
        <v>-6.9</v>
      </c>
      <c r="P57" s="850">
        <v>24</v>
      </c>
      <c r="Q57" s="850">
        <v>-4.4000000000000004</v>
      </c>
      <c r="R57" s="846">
        <v>4.5</v>
      </c>
      <c r="S57" s="857">
        <v>36.4</v>
      </c>
    </row>
    <row r="58" spans="1:19" ht="21" customHeight="1">
      <c r="A58" s="69"/>
      <c r="B58" s="65" t="s">
        <v>52</v>
      </c>
      <c r="C58" s="65" t="s">
        <v>52</v>
      </c>
      <c r="D58" s="65">
        <v>5</v>
      </c>
      <c r="E58" s="66" t="s">
        <v>24</v>
      </c>
      <c r="F58" s="849">
        <v>12.3</v>
      </c>
      <c r="G58" s="852">
        <v>23.6</v>
      </c>
      <c r="H58" s="846">
        <v>23.6</v>
      </c>
      <c r="I58" s="850">
        <v>19.399999999999999</v>
      </c>
      <c r="J58" s="850">
        <v>25.2</v>
      </c>
      <c r="K58" s="850">
        <v>-7.3</v>
      </c>
      <c r="L58" s="850">
        <v>0.4</v>
      </c>
      <c r="M58" s="850">
        <v>65.8</v>
      </c>
      <c r="N58" s="850">
        <v>82.7</v>
      </c>
      <c r="O58" s="850">
        <v>1.9</v>
      </c>
      <c r="P58" s="850">
        <v>23.2</v>
      </c>
      <c r="Q58" s="850">
        <v>24.4</v>
      </c>
      <c r="R58" s="846">
        <v>-4.0999999999999996</v>
      </c>
      <c r="S58" s="857">
        <v>9.6</v>
      </c>
    </row>
    <row r="59" spans="1:19" ht="21" customHeight="1">
      <c r="A59" s="69"/>
      <c r="B59" s="65" t="s">
        <v>52</v>
      </c>
      <c r="C59" s="65" t="s">
        <v>52</v>
      </c>
      <c r="D59" s="65">
        <v>6</v>
      </c>
      <c r="E59" s="65" t="s">
        <v>24</v>
      </c>
      <c r="F59" s="849">
        <v>6.7</v>
      </c>
      <c r="G59" s="852">
        <v>63.4</v>
      </c>
      <c r="H59" s="846">
        <v>-21.1</v>
      </c>
      <c r="I59" s="850">
        <v>21.8</v>
      </c>
      <c r="J59" s="850">
        <v>15.7</v>
      </c>
      <c r="K59" s="850">
        <v>-10.5</v>
      </c>
      <c r="L59" s="850">
        <v>-39.5</v>
      </c>
      <c r="M59" s="850">
        <v>52.6</v>
      </c>
      <c r="N59" s="850">
        <v>24.4</v>
      </c>
      <c r="O59" s="850">
        <v>4.2</v>
      </c>
      <c r="P59" s="850">
        <v>13.1</v>
      </c>
      <c r="Q59" s="850">
        <v>13.3</v>
      </c>
      <c r="R59" s="846">
        <v>-10.199999999999999</v>
      </c>
      <c r="S59" s="857">
        <v>11.8</v>
      </c>
    </row>
    <row r="60" spans="1:19" ht="21" customHeight="1">
      <c r="A60" s="69"/>
      <c r="B60" s="65" t="s">
        <v>52</v>
      </c>
      <c r="C60" s="65" t="s">
        <v>52</v>
      </c>
      <c r="D60" s="65">
        <v>7</v>
      </c>
      <c r="E60" s="65" t="s">
        <v>24</v>
      </c>
      <c r="F60" s="849">
        <v>4.8</v>
      </c>
      <c r="G60" s="852">
        <v>103.5</v>
      </c>
      <c r="H60" s="846">
        <v>-26.4</v>
      </c>
      <c r="I60" s="850">
        <v>188.4</v>
      </c>
      <c r="J60" s="850">
        <v>17.5</v>
      </c>
      <c r="K60" s="850">
        <v>-24.3</v>
      </c>
      <c r="L60" s="850">
        <v>-7.3</v>
      </c>
      <c r="M60" s="850">
        <v>28.4</v>
      </c>
      <c r="N60" s="850">
        <v>5.3</v>
      </c>
      <c r="O60" s="850">
        <v>-2.4</v>
      </c>
      <c r="P60" s="850">
        <v>2.8</v>
      </c>
      <c r="Q60" s="850">
        <v>21.8</v>
      </c>
      <c r="R60" s="846">
        <v>-6.8</v>
      </c>
      <c r="S60" s="857">
        <v>-1.8</v>
      </c>
    </row>
    <row r="61" spans="1:19" ht="21" customHeight="1">
      <c r="A61" s="69"/>
      <c r="B61" s="65" t="s">
        <v>52</v>
      </c>
      <c r="C61" s="65" t="s">
        <v>52</v>
      </c>
      <c r="D61" s="65">
        <v>8</v>
      </c>
      <c r="E61" s="66" t="s">
        <v>24</v>
      </c>
      <c r="F61" s="849">
        <v>8.8000000000000007</v>
      </c>
      <c r="G61" s="852">
        <v>108.4</v>
      </c>
      <c r="H61" s="846">
        <v>-24.1</v>
      </c>
      <c r="I61" s="850">
        <v>-6</v>
      </c>
      <c r="J61" s="850">
        <v>9.3000000000000007</v>
      </c>
      <c r="K61" s="850">
        <v>-0.8</v>
      </c>
      <c r="L61" s="850">
        <v>6.4</v>
      </c>
      <c r="M61" s="850">
        <v>25</v>
      </c>
      <c r="N61" s="850">
        <v>26.4</v>
      </c>
      <c r="O61" s="850">
        <v>3.6</v>
      </c>
      <c r="P61" s="1596">
        <v>-5.5</v>
      </c>
      <c r="Q61" s="1596">
        <v>29.9</v>
      </c>
      <c r="R61" s="846">
        <v>2</v>
      </c>
      <c r="S61" s="857">
        <v>-5.3</v>
      </c>
    </row>
    <row r="62" spans="1:19" ht="21" customHeight="1" thickBot="1">
      <c r="A62" s="61"/>
      <c r="B62" s="1441" t="s">
        <v>52</v>
      </c>
      <c r="C62" s="1441" t="s">
        <v>52</v>
      </c>
      <c r="D62" s="1441">
        <v>9</v>
      </c>
      <c r="E62" s="68" t="s">
        <v>24</v>
      </c>
      <c r="F62" s="1464">
        <v>-4.8</v>
      </c>
      <c r="G62" s="1465">
        <v>109.6</v>
      </c>
      <c r="H62" s="1466">
        <v>-23.9</v>
      </c>
      <c r="I62" s="1467">
        <v>-21.2</v>
      </c>
      <c r="J62" s="1468">
        <v>-32.5</v>
      </c>
      <c r="K62" s="1468">
        <v>-1</v>
      </c>
      <c r="L62" s="1468">
        <v>-10.3</v>
      </c>
      <c r="M62" s="1468">
        <v>-2.8</v>
      </c>
      <c r="N62" s="1468">
        <v>45.6</v>
      </c>
      <c r="O62" s="1468">
        <v>4.9000000000000004</v>
      </c>
      <c r="P62" s="1468">
        <v>1.2</v>
      </c>
      <c r="Q62" s="1465">
        <v>15.2</v>
      </c>
      <c r="R62" s="1468">
        <v>-16.399999999999999</v>
      </c>
      <c r="S62" s="1469">
        <v>4.0999999999999996</v>
      </c>
    </row>
    <row r="63" spans="1:19" ht="21" customHeight="1">
      <c r="A63" s="2100" t="s">
        <v>404</v>
      </c>
      <c r="B63" s="2096"/>
      <c r="C63" s="2096"/>
      <c r="D63" s="2096"/>
      <c r="E63" s="2093"/>
      <c r="F63" s="247" t="s">
        <v>405</v>
      </c>
      <c r="G63" s="1031" t="s">
        <v>450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36"/>
      <c r="S63" s="243"/>
    </row>
    <row r="64" spans="1:19" ht="21" customHeight="1">
      <c r="A64" s="2141"/>
      <c r="B64" s="2142"/>
      <c r="C64" s="2142"/>
      <c r="D64" s="2142"/>
      <c r="E64" s="2143"/>
      <c r="F64" s="255" t="s">
        <v>406</v>
      </c>
      <c r="G64" s="437" t="s">
        <v>480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75"/>
      <c r="S64" s="244"/>
    </row>
    <row r="65" spans="1:19" ht="21" customHeight="1">
      <c r="A65" s="2141"/>
      <c r="B65" s="2142"/>
      <c r="C65" s="2142"/>
      <c r="D65" s="2142"/>
      <c r="E65" s="2143"/>
      <c r="F65" s="250" t="s">
        <v>407</v>
      </c>
      <c r="G65" s="437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75"/>
      <c r="S65" s="244"/>
    </row>
    <row r="66" spans="1:19" ht="21" customHeight="1">
      <c r="A66" s="2141"/>
      <c r="B66" s="2142"/>
      <c r="C66" s="2142"/>
      <c r="D66" s="2142"/>
      <c r="E66" s="2143"/>
      <c r="F66" s="250" t="s">
        <v>409</v>
      </c>
      <c r="G66" s="437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75"/>
      <c r="S66" s="244"/>
    </row>
    <row r="67" spans="1:19" ht="21" customHeight="1" thickBot="1">
      <c r="A67" s="737"/>
      <c r="B67" s="738"/>
      <c r="C67" s="738"/>
      <c r="D67" s="738"/>
      <c r="E67" s="739"/>
      <c r="F67" s="248" t="s">
        <v>411</v>
      </c>
      <c r="G67" s="438" t="s">
        <v>489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04" priority="314" stopIfTrue="1">
      <formula>ISERR</formula>
    </cfRule>
  </conditionalFormatting>
  <conditionalFormatting sqref="R42:R43 R45:R48 R50:R60 R62">
    <cfRule type="expression" dxfId="103" priority="313" stopIfTrue="1">
      <formula>ISERR</formula>
    </cfRule>
  </conditionalFormatting>
  <conditionalFormatting sqref="S42:S43 S45:S48 S50:S60 S62">
    <cfRule type="expression" dxfId="102" priority="312" stopIfTrue="1">
      <formula>ISERR</formula>
    </cfRule>
  </conditionalFormatting>
  <conditionalFormatting sqref="G42:G43 G45:G48 G50:G60 G62">
    <cfRule type="expression" dxfId="101" priority="311" stopIfTrue="1">
      <formula>ISERR</formula>
    </cfRule>
  </conditionalFormatting>
  <conditionalFormatting sqref="F42:F43 F45:F48 F50:F60 F62">
    <cfRule type="expression" dxfId="100" priority="310" stopIfTrue="1">
      <formula>ISERR</formula>
    </cfRule>
  </conditionalFormatting>
  <conditionalFormatting sqref="I23">
    <cfRule type="expression" dxfId="99" priority="302" stopIfTrue="1">
      <formula>ISERR</formula>
    </cfRule>
  </conditionalFormatting>
  <conditionalFormatting sqref="I31">
    <cfRule type="expression" dxfId="98" priority="299" stopIfTrue="1">
      <formula>ISERR</formula>
    </cfRule>
  </conditionalFormatting>
  <conditionalFormatting sqref="I20 I22 I24:I26">
    <cfRule type="expression" dxfId="97" priority="305" stopIfTrue="1">
      <formula>ISERR</formula>
    </cfRule>
  </conditionalFormatting>
  <conditionalFormatting sqref="I21">
    <cfRule type="expression" dxfId="96" priority="304" stopIfTrue="1">
      <formula>ISERR</formula>
    </cfRule>
  </conditionalFormatting>
  <conditionalFormatting sqref="I27">
    <cfRule type="expression" dxfId="95" priority="303" stopIfTrue="1">
      <formula>ISERR</formula>
    </cfRule>
  </conditionalFormatting>
  <conditionalFormatting sqref="I29">
    <cfRule type="expression" dxfId="94" priority="301" stopIfTrue="1">
      <formula>ISERR</formula>
    </cfRule>
  </conditionalFormatting>
  <conditionalFormatting sqref="I30">
    <cfRule type="expression" dxfId="93" priority="300" stopIfTrue="1">
      <formula>ISERR</formula>
    </cfRule>
  </conditionalFormatting>
  <conditionalFormatting sqref="F32">
    <cfRule type="expression" dxfId="92" priority="296" stopIfTrue="1">
      <formula>ISERR</formula>
    </cfRule>
  </conditionalFormatting>
  <conditionalFormatting sqref="I27">
    <cfRule type="expression" dxfId="91" priority="280" stopIfTrue="1">
      <formula>ISERR</formula>
    </cfRule>
  </conditionalFormatting>
  <conditionalFormatting sqref="I28">
    <cfRule type="expression" dxfId="90" priority="279" stopIfTrue="1">
      <formula>ISERR</formula>
    </cfRule>
  </conditionalFormatting>
  <conditionalFormatting sqref="I29">
    <cfRule type="expression" dxfId="89" priority="278" stopIfTrue="1">
      <formula>ISERR</formula>
    </cfRule>
  </conditionalFormatting>
  <conditionalFormatting sqref="I30">
    <cfRule type="expression" dxfId="88" priority="277" stopIfTrue="1">
      <formula>ISERR</formula>
    </cfRule>
  </conditionalFormatting>
  <conditionalFormatting sqref="I31">
    <cfRule type="expression" dxfId="87" priority="276" stopIfTrue="1">
      <formula>ISERR</formula>
    </cfRule>
  </conditionalFormatting>
  <conditionalFormatting sqref="H20:H31">
    <cfRule type="expression" dxfId="86" priority="275" stopIfTrue="1">
      <formula>ISERR</formula>
    </cfRule>
  </conditionalFormatting>
  <conditionalFormatting sqref="F20:F31">
    <cfRule type="expression" dxfId="85" priority="274" stopIfTrue="1">
      <formula>ISERR</formula>
    </cfRule>
  </conditionalFormatting>
  <conditionalFormatting sqref="A12:E32">
    <cfRule type="expression" dxfId="84" priority="165" stopIfTrue="1">
      <formula>ISERR</formula>
    </cfRule>
  </conditionalFormatting>
  <conditionalFormatting sqref="A42:E62">
    <cfRule type="expression" dxfId="83" priority="164" stopIfTrue="1">
      <formula>ISERR</formula>
    </cfRule>
  </conditionalFormatting>
  <conditionalFormatting sqref="F19:I19">
    <cfRule type="expression" dxfId="82" priority="79" stopIfTrue="1">
      <formula>ISERR</formula>
    </cfRule>
  </conditionalFormatting>
  <conditionalFormatting sqref="H61:O61 Q61">
    <cfRule type="expression" dxfId="81" priority="55" stopIfTrue="1">
      <formula>ISERR</formula>
    </cfRule>
  </conditionalFormatting>
  <conditionalFormatting sqref="R61">
    <cfRule type="expression" dxfId="80" priority="54" stopIfTrue="1">
      <formula>ISERR</formula>
    </cfRule>
  </conditionalFormatting>
  <conditionalFormatting sqref="S61">
    <cfRule type="expression" dxfId="79" priority="53" stopIfTrue="1">
      <formula>ISERR</formula>
    </cfRule>
  </conditionalFormatting>
  <conditionalFormatting sqref="G61">
    <cfRule type="expression" dxfId="78" priority="52" stopIfTrue="1">
      <formula>ISERR</formula>
    </cfRule>
  </conditionalFormatting>
  <conditionalFormatting sqref="F61">
    <cfRule type="expression" dxfId="77" priority="51" stopIfTrue="1">
      <formula>ISERR</formula>
    </cfRule>
  </conditionalFormatting>
  <conditionalFormatting sqref="H44:O44 Q44">
    <cfRule type="expression" dxfId="76" priority="29" stopIfTrue="1">
      <formula>ISERR</formula>
    </cfRule>
  </conditionalFormatting>
  <conditionalFormatting sqref="R44">
    <cfRule type="expression" dxfId="75" priority="28" stopIfTrue="1">
      <formula>ISERR</formula>
    </cfRule>
  </conditionalFormatting>
  <conditionalFormatting sqref="S44">
    <cfRule type="expression" dxfId="74" priority="27" stopIfTrue="1">
      <formula>ISERR</formula>
    </cfRule>
  </conditionalFormatting>
  <conditionalFormatting sqref="G44">
    <cfRule type="expression" dxfId="73" priority="26" stopIfTrue="1">
      <formula>ISERR</formula>
    </cfRule>
  </conditionalFormatting>
  <conditionalFormatting sqref="F44">
    <cfRule type="expression" dxfId="72" priority="25" stopIfTrue="1">
      <formula>ISERR</formula>
    </cfRule>
  </conditionalFormatting>
  <conditionalFormatting sqref="J14:S14">
    <cfRule type="expression" dxfId="71" priority="18" stopIfTrue="1">
      <formula>ISERR</formula>
    </cfRule>
  </conditionalFormatting>
  <conditionalFormatting sqref="O31:S31">
    <cfRule type="expression" dxfId="70" priority="16" stopIfTrue="1">
      <formula>ISERR</formula>
    </cfRule>
  </conditionalFormatting>
  <conditionalFormatting sqref="L19:M19">
    <cfRule type="expression" dxfId="69" priority="14" stopIfTrue="1">
      <formula>ISERR</formula>
    </cfRule>
  </conditionalFormatting>
  <conditionalFormatting sqref="P44">
    <cfRule type="expression" dxfId="68" priority="13" stopIfTrue="1">
      <formula>ISERR</formula>
    </cfRule>
  </conditionalFormatting>
  <conditionalFormatting sqref="J31:N31">
    <cfRule type="expression" dxfId="67" priority="6" stopIfTrue="1">
      <formula>ISERR</formula>
    </cfRule>
  </conditionalFormatting>
  <conditionalFormatting sqref="P61">
    <cfRule type="expression" dxfId="66" priority="5" stopIfTrue="1">
      <formula>ISERR</formula>
    </cfRule>
  </conditionalFormatting>
  <conditionalFormatting sqref="J19:K19">
    <cfRule type="expression" dxfId="65" priority="4" stopIfTrue="1">
      <formula>ISERR</formula>
    </cfRule>
  </conditionalFormatting>
  <conditionalFormatting sqref="N19:S19">
    <cfRule type="expression" dxfId="64" priority="2" stopIfTrue="1">
      <formula>ISERR</formula>
    </cfRule>
  </conditionalFormatting>
  <conditionalFormatting sqref="F49:S49">
    <cfRule type="expression" dxfId="63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2021-11-26T02:51:59Z</cp:lastPrinted>
  <dcterms:created xsi:type="dcterms:W3CDTF">1998-04-13T05:29:24Z</dcterms:created>
  <dcterms:modified xsi:type="dcterms:W3CDTF">2021-12-06T05:56:35Z</dcterms:modified>
</cp:coreProperties>
</file>