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30\disk1\210_累年統計書\R6\R6 累年（HP用）\"/>
    </mc:Choice>
  </mc:AlternateContent>
  <bookViews>
    <workbookView xWindow="0" yWindow="0" windowWidth="23040" windowHeight="9096" tabRatio="757"/>
  </bookViews>
  <sheets>
    <sheet name="健康・医療" sheetId="1" r:id="rId1"/>
    <sheet name="人口動態　平均寿命" sheetId="2" r:id="rId2"/>
    <sheet name="出生数" sheetId="3" r:id="rId3"/>
    <sheet name="死亡数" sheetId="4" r:id="rId4"/>
    <sheet name="感染症患者数・結核新登録患者数" sheetId="5" r:id="rId5"/>
    <sheet name="児童　生徒の体位" sheetId="6" r:id="rId6"/>
    <sheet name="医療施設" sheetId="7" r:id="rId7"/>
    <sheet name="医療関係者" sheetId="8" r:id="rId8"/>
    <sheet name="保健所運営状況" sheetId="9" r:id="rId9"/>
  </sheets>
  <definedNames>
    <definedName name="_xlnm.Print_Area" localSheetId="7">医療関係者!$A$1:$T$69</definedName>
    <definedName name="_xlnm.Print_Area" localSheetId="6">医療施設!$A$1:$AK$71</definedName>
    <definedName name="_xlnm.Print_Area" localSheetId="4">感染症患者数・結核新登録患者数!$A$1:$R$67</definedName>
    <definedName name="_xlnm.Print_Area" localSheetId="3">死亡数!$A$1:$R$69</definedName>
    <definedName name="_xlnm.Print_Area" localSheetId="5">'児童　生徒の体位'!$A$1:$AZ$69</definedName>
    <definedName name="_xlnm.Print_Area" localSheetId="2">出生数!$A$1:$Z$69</definedName>
    <definedName name="_xlnm.Print_Area" localSheetId="1">'人口動態　平均寿命'!$A$1:$T$70</definedName>
    <definedName name="_xlnm.Print_Area" localSheetId="8">保健所運営状況!$A$1:$R$70</definedName>
  </definedNames>
  <calcPr calcId="162913"/>
</workbook>
</file>

<file path=xl/calcChain.xml><?xml version="1.0" encoding="utf-8"?>
<calcChain xmlns="http://schemas.openxmlformats.org/spreadsheetml/2006/main">
  <c r="S14" i="8" l="1"/>
  <c r="AH19" i="7"/>
  <c r="AH20" i="7"/>
  <c r="AH21" i="7"/>
  <c r="AH22" i="7"/>
  <c r="AH23" i="7"/>
  <c r="AH24" i="7"/>
  <c r="AH25" i="7"/>
</calcChain>
</file>

<file path=xl/sharedStrings.xml><?xml version="1.0" encoding="utf-8"?>
<sst xmlns="http://schemas.openxmlformats.org/spreadsheetml/2006/main" count="1517" uniqueCount="189">
  <si>
    <t>健康・医療</t>
    <rPh sb="0" eb="2">
      <t>ケンコウ</t>
    </rPh>
    <rPh sb="3" eb="5">
      <t>イリョウ</t>
    </rPh>
    <phoneticPr fontId="3"/>
  </si>
  <si>
    <t>６８．人口動態</t>
    <rPh sb="3" eb="5">
      <t>ジンコウ</t>
    </rPh>
    <rPh sb="5" eb="7">
      <t>ドウタイ</t>
    </rPh>
    <phoneticPr fontId="3"/>
  </si>
  <si>
    <t>６９．平均寿命</t>
    <rPh sb="3" eb="5">
      <t>ヘイキン</t>
    </rPh>
    <rPh sb="5" eb="7">
      <t>ジュミョウ</t>
    </rPh>
    <phoneticPr fontId="3"/>
  </si>
  <si>
    <t>７０．出生数</t>
    <rPh sb="3" eb="6">
      <t>シュッショウスウ</t>
    </rPh>
    <phoneticPr fontId="3"/>
  </si>
  <si>
    <t>７１．死亡数</t>
    <rPh sb="3" eb="6">
      <t>シボウスウ</t>
    </rPh>
    <phoneticPr fontId="3"/>
  </si>
  <si>
    <t>７２．感染症患者数、結核新規登録患者数</t>
    <rPh sb="3" eb="5">
      <t>カンセン</t>
    </rPh>
    <rPh sb="5" eb="6">
      <t>ショウ</t>
    </rPh>
    <rPh sb="6" eb="9">
      <t>カンジャスウ</t>
    </rPh>
    <rPh sb="10" eb="12">
      <t>ケッカク</t>
    </rPh>
    <rPh sb="12" eb="14">
      <t>シンキ</t>
    </rPh>
    <rPh sb="14" eb="16">
      <t>トウロク</t>
    </rPh>
    <rPh sb="16" eb="19">
      <t>カンジャスウ</t>
    </rPh>
    <phoneticPr fontId="3"/>
  </si>
  <si>
    <t>７３．児童・生徒の体位</t>
    <rPh sb="3" eb="5">
      <t>ジドウ</t>
    </rPh>
    <rPh sb="6" eb="8">
      <t>セイト</t>
    </rPh>
    <rPh sb="9" eb="10">
      <t>カラダ</t>
    </rPh>
    <rPh sb="10" eb="11">
      <t>グライ</t>
    </rPh>
    <phoneticPr fontId="3"/>
  </si>
  <si>
    <t>７４．医療施設</t>
    <rPh sb="3" eb="5">
      <t>イリョウ</t>
    </rPh>
    <rPh sb="5" eb="7">
      <t>シセツ</t>
    </rPh>
    <phoneticPr fontId="3"/>
  </si>
  <si>
    <t>７５．医療関係者</t>
    <rPh sb="3" eb="5">
      <t>イリョウ</t>
    </rPh>
    <rPh sb="5" eb="8">
      <t>カンケイシャ</t>
    </rPh>
    <phoneticPr fontId="3"/>
  </si>
  <si>
    <t>７６．保健所運営状況</t>
    <rPh sb="3" eb="6">
      <t>ホケンジョ</t>
    </rPh>
    <rPh sb="6" eb="8">
      <t>ウンエイ</t>
    </rPh>
    <rPh sb="8" eb="10">
      <t>ジョウキョウ</t>
    </rPh>
    <phoneticPr fontId="3"/>
  </si>
  <si>
    <t>68　人口動態</t>
    <rPh sb="3" eb="5">
      <t>ジンコウ</t>
    </rPh>
    <rPh sb="5" eb="7">
      <t>ドウタイ</t>
    </rPh>
    <phoneticPr fontId="6"/>
  </si>
  <si>
    <t>69　平均寿命</t>
    <rPh sb="3" eb="5">
      <t>ヘイキン</t>
    </rPh>
    <rPh sb="5" eb="7">
      <t>ジュミョウ</t>
    </rPh>
    <phoneticPr fontId="6"/>
  </si>
  <si>
    <t>年次
年度</t>
    <rPh sb="0" eb="2">
      <t>ネンジ</t>
    </rPh>
    <rPh sb="3" eb="5">
      <t>ネンド</t>
    </rPh>
    <phoneticPr fontId="6"/>
  </si>
  <si>
    <t>人　　　　　　　　　口　　　　　　　　　動　　　　　　　　　態</t>
    <rPh sb="0" eb="1">
      <t>ヒト</t>
    </rPh>
    <rPh sb="10" eb="11">
      <t>クチ</t>
    </rPh>
    <rPh sb="20" eb="21">
      <t>ドウ</t>
    </rPh>
    <rPh sb="30" eb="31">
      <t>タイ</t>
    </rPh>
    <phoneticPr fontId="6"/>
  </si>
  <si>
    <t>平　均　寿　命</t>
    <rPh sb="0" eb="1">
      <t>ヒラ</t>
    </rPh>
    <rPh sb="2" eb="3">
      <t>ヒトシ</t>
    </rPh>
    <rPh sb="4" eb="5">
      <t>コトブキ</t>
    </rPh>
    <rPh sb="6" eb="7">
      <t>イノチ</t>
    </rPh>
    <phoneticPr fontId="6"/>
  </si>
  <si>
    <t>出生数</t>
    <rPh sb="0" eb="2">
      <t>シュッセイ</t>
    </rPh>
    <rPh sb="2" eb="3">
      <t>スウ</t>
    </rPh>
    <phoneticPr fontId="6"/>
  </si>
  <si>
    <t>死亡数</t>
    <rPh sb="0" eb="3">
      <t>シボウスウ</t>
    </rPh>
    <phoneticPr fontId="6"/>
  </si>
  <si>
    <t>自然増加数</t>
    <rPh sb="0" eb="2">
      <t>シゼン</t>
    </rPh>
    <rPh sb="2" eb="5">
      <t>ゾウカスウ</t>
    </rPh>
    <phoneticPr fontId="6"/>
  </si>
  <si>
    <t>乳児死亡数</t>
    <rPh sb="0" eb="2">
      <t>ニュウジ</t>
    </rPh>
    <rPh sb="2" eb="4">
      <t>シボウ</t>
    </rPh>
    <rPh sb="4" eb="5">
      <t>スウ</t>
    </rPh>
    <phoneticPr fontId="6"/>
  </si>
  <si>
    <t>死産数</t>
    <rPh sb="0" eb="2">
      <t>シザン</t>
    </rPh>
    <rPh sb="2" eb="3">
      <t>スウ</t>
    </rPh>
    <phoneticPr fontId="6"/>
  </si>
  <si>
    <t>婚姻数</t>
    <rPh sb="0" eb="2">
      <t>コンイン</t>
    </rPh>
    <rPh sb="2" eb="3">
      <t>カズ</t>
    </rPh>
    <phoneticPr fontId="6"/>
  </si>
  <si>
    <t>離婚数</t>
    <rPh sb="0" eb="2">
      <t>リコン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</si>
  <si>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</si>
  <si>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</si>
  <si>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昭和　年</t>
    <rPh sb="0" eb="2">
      <t>ショウワ</t>
    </rPh>
    <rPh sb="3" eb="4">
      <t>ネン</t>
    </rPh>
    <phoneticPr fontId="6"/>
  </si>
  <si>
    <t>平成　年</t>
    <rPh sb="0" eb="2">
      <t>ヘイセイ</t>
    </rPh>
    <rPh sb="3" eb="4">
      <t>ネン</t>
    </rPh>
    <phoneticPr fontId="6"/>
  </si>
  <si>
    <t>・・・</t>
    <phoneticPr fontId="6"/>
  </si>
  <si>
    <t>…</t>
    <phoneticPr fontId="6"/>
  </si>
  <si>
    <t>平成　1</t>
    <rPh sb="0" eb="2">
      <t>ヘイセイ</t>
    </rPh>
    <phoneticPr fontId="6"/>
  </si>
  <si>
    <t>82.98.</t>
    <phoneticPr fontId="6"/>
  </si>
  <si>
    <t>備   考</t>
    <rPh sb="0" eb="1">
      <t>ビ</t>
    </rPh>
    <rPh sb="4" eb="5">
      <t>コウ</t>
    </rPh>
    <phoneticPr fontId="6"/>
  </si>
  <si>
    <t>資料：県保健福祉企画室</t>
    <rPh sb="0" eb="2">
      <t>シリョウ</t>
    </rPh>
    <rPh sb="3" eb="4">
      <t>ケン</t>
    </rPh>
    <rPh sb="4" eb="6">
      <t>ホケン</t>
    </rPh>
    <rPh sb="6" eb="8">
      <t>フクシ</t>
    </rPh>
    <rPh sb="8" eb="10">
      <t>キカク</t>
    </rPh>
    <rPh sb="10" eb="11">
      <t>シツ</t>
    </rPh>
    <phoneticPr fontId="6"/>
  </si>
  <si>
    <t>　　　　「簡易生命表」</t>
    <rPh sb="5" eb="7">
      <t>カンイ</t>
    </rPh>
    <rPh sb="7" eb="9">
      <t>セイメイ</t>
    </rPh>
    <rPh sb="9" eb="10">
      <t>ヒョウ</t>
    </rPh>
    <phoneticPr fontId="6"/>
  </si>
  <si>
    <t>70　出生数</t>
    <rPh sb="3" eb="5">
      <t>シュッセイ</t>
    </rPh>
    <rPh sb="5" eb="6">
      <t>スウ</t>
    </rPh>
    <phoneticPr fontId="6"/>
  </si>
  <si>
    <t>（単位 : 人）</t>
    <rPh sb="1" eb="3">
      <t>タンイ</t>
    </rPh>
    <rPh sb="6" eb="7">
      <t>ニン</t>
    </rPh>
    <phoneticPr fontId="6"/>
  </si>
  <si>
    <t>総　数</t>
    <rPh sb="0" eb="1">
      <t>フサ</t>
    </rPh>
    <rPh sb="2" eb="3">
      <t>カズ</t>
    </rPh>
    <phoneticPr fontId="6"/>
  </si>
  <si>
    <t>出　　　　　　　　生　　　　　　　　順　　　　　　　　位　　　　　　　　別</t>
    <rPh sb="0" eb="1">
      <t>デ</t>
    </rPh>
    <rPh sb="9" eb="10">
      <t>ショウ</t>
    </rPh>
    <rPh sb="18" eb="19">
      <t>ジュン</t>
    </rPh>
    <rPh sb="27" eb="28">
      <t>クライ</t>
    </rPh>
    <rPh sb="36" eb="37">
      <t>ベツ</t>
    </rPh>
    <phoneticPr fontId="6"/>
  </si>
  <si>
    <t>第１児</t>
    <rPh sb="0" eb="1">
      <t>ダイ</t>
    </rPh>
    <rPh sb="2" eb="3">
      <t>ジ</t>
    </rPh>
    <phoneticPr fontId="6"/>
  </si>
  <si>
    <t>第２児</t>
    <rPh sb="0" eb="1">
      <t>ダイ</t>
    </rPh>
    <rPh sb="2" eb="3">
      <t>ジ</t>
    </rPh>
    <phoneticPr fontId="6"/>
  </si>
  <si>
    <t>第３児</t>
    <rPh sb="0" eb="1">
      <t>ダイ</t>
    </rPh>
    <rPh sb="2" eb="3">
      <t>ジ</t>
    </rPh>
    <phoneticPr fontId="6"/>
  </si>
  <si>
    <t>第４児</t>
    <rPh sb="0" eb="1">
      <t>ダイ</t>
    </rPh>
    <rPh sb="2" eb="3">
      <t>ジ</t>
    </rPh>
    <phoneticPr fontId="6"/>
  </si>
  <si>
    <t>第５児</t>
    <rPh sb="0" eb="1">
      <t>ダイ</t>
    </rPh>
    <rPh sb="2" eb="3">
      <t>ジ</t>
    </rPh>
    <phoneticPr fontId="6"/>
  </si>
  <si>
    <t>第６児</t>
    <rPh sb="0" eb="1">
      <t>ダイ</t>
    </rPh>
    <rPh sb="2" eb="3">
      <t>ジ</t>
    </rPh>
    <phoneticPr fontId="6"/>
  </si>
  <si>
    <t>第７児</t>
    <rPh sb="0" eb="1">
      <t>ダイ</t>
    </rPh>
    <rPh sb="2" eb="3">
      <t>ジ</t>
    </rPh>
    <phoneticPr fontId="6"/>
  </si>
  <si>
    <t>第８児</t>
    <rPh sb="0" eb="1">
      <t>ダイ</t>
    </rPh>
    <rPh sb="2" eb="3">
      <t>ジ</t>
    </rPh>
    <phoneticPr fontId="6"/>
  </si>
  <si>
    <t>第９児</t>
    <rPh sb="0" eb="1">
      <t>ダイ</t>
    </rPh>
    <rPh sb="2" eb="3">
      <t>ジ</t>
    </rPh>
    <phoneticPr fontId="6"/>
  </si>
  <si>
    <t>第１０児</t>
    <rPh sb="0" eb="1">
      <t>ダイ</t>
    </rPh>
    <rPh sb="3" eb="4">
      <t>ジ</t>
    </rPh>
    <phoneticPr fontId="6"/>
  </si>
  <si>
    <t>順位不詳</t>
    <rPh sb="0" eb="2">
      <t>ジュンイ</t>
    </rPh>
    <rPh sb="2" eb="3">
      <t>フ</t>
    </rPh>
    <rPh sb="3" eb="4">
      <t>クワ</t>
    </rPh>
    <phoneticPr fontId="6"/>
  </si>
  <si>
    <t>71　死亡数</t>
    <rPh sb="3" eb="6">
      <t>シボウスウ</t>
    </rPh>
    <phoneticPr fontId="6"/>
  </si>
  <si>
    <t>結　　核</t>
    <rPh sb="0" eb="1">
      <t>ケツ</t>
    </rPh>
    <rPh sb="3" eb="4">
      <t>カク</t>
    </rPh>
    <phoneticPr fontId="6"/>
  </si>
  <si>
    <t>悪性新生物</t>
    <rPh sb="0" eb="2">
      <t>アクセイ</t>
    </rPh>
    <rPh sb="2" eb="5">
      <t>シンセイブツ</t>
    </rPh>
    <phoneticPr fontId="6"/>
  </si>
  <si>
    <t>心疾患</t>
    <rPh sb="0" eb="1">
      <t>シン</t>
    </rPh>
    <rPh sb="1" eb="3">
      <t>シッカン</t>
    </rPh>
    <phoneticPr fontId="6"/>
  </si>
  <si>
    <t>脳血管疾患</t>
    <rPh sb="0" eb="1">
      <t>ノウ</t>
    </rPh>
    <rPh sb="1" eb="3">
      <t>ケッカン</t>
    </rPh>
    <rPh sb="3" eb="5">
      <t>シッカン</t>
    </rPh>
    <phoneticPr fontId="6"/>
  </si>
  <si>
    <t>肺　　炎</t>
    <rPh sb="0" eb="1">
      <t>ハイ</t>
    </rPh>
    <rPh sb="3" eb="4">
      <t>ホノオ</t>
    </rPh>
    <phoneticPr fontId="6"/>
  </si>
  <si>
    <t>老　　衰</t>
    <rPh sb="0" eb="1">
      <t>ロウ</t>
    </rPh>
    <rPh sb="3" eb="4">
      <t>オトロ</t>
    </rPh>
    <phoneticPr fontId="6"/>
  </si>
  <si>
    <t>不慮の事故</t>
    <rPh sb="0" eb="2">
      <t>フリョ</t>
    </rPh>
    <rPh sb="3" eb="5">
      <t>ジコ</t>
    </rPh>
    <phoneticPr fontId="6"/>
  </si>
  <si>
    <t>自　　殺</t>
    <rPh sb="0" eb="1">
      <t>ジ</t>
    </rPh>
    <rPh sb="3" eb="4">
      <t>ゴロシ</t>
    </rPh>
    <phoneticPr fontId="6"/>
  </si>
  <si>
    <t>72　感染症患者数・結核新登録患者数</t>
    <rPh sb="3" eb="6">
      <t>カンセンショウ</t>
    </rPh>
    <rPh sb="6" eb="9">
      <t>カンジャスウ</t>
    </rPh>
    <rPh sb="10" eb="12">
      <t>ケッカク</t>
    </rPh>
    <rPh sb="12" eb="13">
      <t>シン</t>
    </rPh>
    <rPh sb="13" eb="15">
      <t>トウロク</t>
    </rPh>
    <rPh sb="15" eb="18">
      <t>カンジャスウ</t>
    </rPh>
    <phoneticPr fontId="6"/>
  </si>
  <si>
    <t>ニ　　　　　類　　　　　感　　　　　染　　　　　症</t>
    <rPh sb="6" eb="7">
      <t>ルイ</t>
    </rPh>
    <rPh sb="12" eb="13">
      <t>カン</t>
    </rPh>
    <rPh sb="18" eb="19">
      <t>ソメ</t>
    </rPh>
    <rPh sb="24" eb="25">
      <t>ショウ</t>
    </rPh>
    <phoneticPr fontId="6"/>
  </si>
  <si>
    <t>三類感染症</t>
    <rPh sb="0" eb="1">
      <t>サン</t>
    </rPh>
    <rPh sb="1" eb="2">
      <t>ルイ</t>
    </rPh>
    <rPh sb="2" eb="5">
      <t>カンセンショウ</t>
    </rPh>
    <phoneticPr fontId="6"/>
  </si>
  <si>
    <t>結核新登
録患者数</t>
    <rPh sb="0" eb="2">
      <t>ケッカク</t>
    </rPh>
    <rPh sb="2" eb="3">
      <t>シン</t>
    </rPh>
    <rPh sb="3" eb="4">
      <t>ノボル</t>
    </rPh>
    <rPh sb="5" eb="6">
      <t>リョク</t>
    </rPh>
    <rPh sb="6" eb="9">
      <t>カンジャスウ</t>
    </rPh>
    <phoneticPr fontId="6"/>
  </si>
  <si>
    <t>急　性　灰
白　髄　炎</t>
    <rPh sb="0" eb="1">
      <t>キュウ</t>
    </rPh>
    <rPh sb="2" eb="3">
      <t>セイ</t>
    </rPh>
    <rPh sb="4" eb="5">
      <t>ハイ</t>
    </rPh>
    <rPh sb="6" eb="7">
      <t>シロ</t>
    </rPh>
    <rPh sb="8" eb="9">
      <t>ズイ</t>
    </rPh>
    <rPh sb="10" eb="11">
      <t>エン</t>
    </rPh>
    <phoneticPr fontId="6"/>
  </si>
  <si>
    <t>コ　レ　ラ</t>
    <phoneticPr fontId="6"/>
  </si>
  <si>
    <t>細菌性赤痢</t>
    <rPh sb="0" eb="3">
      <t>サイキンセイ</t>
    </rPh>
    <rPh sb="3" eb="5">
      <t>セキリ</t>
    </rPh>
    <phoneticPr fontId="6"/>
  </si>
  <si>
    <t>ジフテリア</t>
    <phoneticPr fontId="6"/>
  </si>
  <si>
    <t>腸チフス</t>
    <rPh sb="0" eb="1">
      <t>チョウ</t>
    </rPh>
    <phoneticPr fontId="6"/>
  </si>
  <si>
    <t>パラチフス</t>
    <phoneticPr fontId="6"/>
  </si>
  <si>
    <t>腸管出血
性大腸菌
感 染 症</t>
    <rPh sb="0" eb="1">
      <t>チョウ</t>
    </rPh>
    <rPh sb="1" eb="2">
      <t>カン</t>
    </rPh>
    <rPh sb="2" eb="4">
      <t>シュッケツ</t>
    </rPh>
    <rPh sb="5" eb="6">
      <t>セイ</t>
    </rPh>
    <rPh sb="6" eb="9">
      <t>ダイチョウキン</t>
    </rPh>
    <rPh sb="10" eb="11">
      <t>カン</t>
    </rPh>
    <rPh sb="12" eb="13">
      <t>ソメ</t>
    </rPh>
    <rPh sb="14" eb="15">
      <t>ショウ</t>
    </rPh>
    <phoneticPr fontId="6"/>
  </si>
  <si>
    <t>…</t>
    <phoneticPr fontId="6"/>
  </si>
  <si>
    <t>…</t>
  </si>
  <si>
    <t>73　児童・生徒の体位</t>
    <rPh sb="3" eb="5">
      <t>ジドウ</t>
    </rPh>
    <rPh sb="6" eb="8">
      <t>セイト</t>
    </rPh>
    <rPh sb="9" eb="10">
      <t>カラダ</t>
    </rPh>
    <rPh sb="10" eb="11">
      <t>グライ</t>
    </rPh>
    <phoneticPr fontId="6"/>
  </si>
  <si>
    <t>73　児童・生徒の体位（つづき）</t>
    <rPh sb="3" eb="5">
      <t>ジドウ</t>
    </rPh>
    <rPh sb="6" eb="8">
      <t>セイト</t>
    </rPh>
    <rPh sb="9" eb="10">
      <t>カラダ</t>
    </rPh>
    <rPh sb="10" eb="11">
      <t>グライ</t>
    </rPh>
    <phoneticPr fontId="6"/>
  </si>
  <si>
    <t>身　　　　　　　　長　　　（cm）</t>
    <rPh sb="0" eb="1">
      <t>ミ</t>
    </rPh>
    <rPh sb="9" eb="10">
      <t>チョウ</t>
    </rPh>
    <phoneticPr fontId="6"/>
  </si>
  <si>
    <t>体　　　　　　　　重　　　（㎏）</t>
    <rPh sb="0" eb="1">
      <t>カラダ</t>
    </rPh>
    <rPh sb="9" eb="10">
      <t>ジュウ</t>
    </rPh>
    <phoneticPr fontId="6"/>
  </si>
  <si>
    <t>胸　　　　　　　　囲　　　（cm）</t>
    <rPh sb="0" eb="1">
      <t>ムネ</t>
    </rPh>
    <rPh sb="9" eb="10">
      <t>ガコイ</t>
    </rPh>
    <phoneticPr fontId="6"/>
  </si>
  <si>
    <t>座　　　　　　　　高　　　（cm）</t>
    <rPh sb="0" eb="1">
      <t>ザ</t>
    </rPh>
    <rPh sb="9" eb="10">
      <t>タカ</t>
    </rPh>
    <phoneticPr fontId="6"/>
  </si>
  <si>
    <t>10　歳</t>
    <rPh sb="3" eb="4">
      <t>サイ</t>
    </rPh>
    <phoneticPr fontId="6"/>
  </si>
  <si>
    <t>13　歳</t>
    <rPh sb="3" eb="4">
      <t>サイ</t>
    </rPh>
    <phoneticPr fontId="6"/>
  </si>
  <si>
    <t>16　歳</t>
    <rPh sb="3" eb="4">
      <t>サイ</t>
    </rPh>
    <phoneticPr fontId="6"/>
  </si>
  <si>
    <t>74　医療施設</t>
    <rPh sb="3" eb="5">
      <t>イリョウ</t>
    </rPh>
    <rPh sb="5" eb="7">
      <t>シセツ</t>
    </rPh>
    <phoneticPr fontId="6"/>
  </si>
  <si>
    <t>74　医療施設（つづき）</t>
    <rPh sb="3" eb="5">
      <t>イリョウ</t>
    </rPh>
    <rPh sb="5" eb="7">
      <t>シセツ</t>
    </rPh>
    <phoneticPr fontId="6"/>
  </si>
  <si>
    <t>病　　　　　　　院</t>
    <rPh sb="0" eb="1">
      <t>ヤマイ</t>
    </rPh>
    <rPh sb="8" eb="9">
      <t>イン</t>
    </rPh>
    <phoneticPr fontId="6"/>
  </si>
  <si>
    <t>一　 般
診療所</t>
    <rPh sb="0" eb="1">
      <t>１</t>
    </rPh>
    <rPh sb="3" eb="4">
      <t>バン</t>
    </rPh>
    <rPh sb="5" eb="8">
      <t>シンリョウジョ</t>
    </rPh>
    <phoneticPr fontId="6"/>
  </si>
  <si>
    <t>歯　 科
診療所</t>
    <rPh sb="0" eb="1">
      <t>ハ</t>
    </rPh>
    <rPh sb="3" eb="4">
      <t>カ</t>
    </rPh>
    <rPh sb="5" eb="7">
      <t>シンリョウ</t>
    </rPh>
    <rPh sb="7" eb="8">
      <t>ジョ</t>
    </rPh>
    <phoneticPr fontId="6"/>
  </si>
  <si>
    <t>県　　　立　　　病　　　院　　・　　診　　　療　　　所　　　の　　　状　　　況</t>
    <rPh sb="0" eb="1">
      <t>ケン</t>
    </rPh>
    <rPh sb="4" eb="5">
      <t>リツ</t>
    </rPh>
    <rPh sb="8" eb="9">
      <t>ヤマイ</t>
    </rPh>
    <rPh sb="12" eb="13">
      <t>イン</t>
    </rPh>
    <rPh sb="18" eb="19">
      <t>ミ</t>
    </rPh>
    <rPh sb="22" eb="23">
      <t>リョウ</t>
    </rPh>
    <rPh sb="26" eb="27">
      <t>トコロ</t>
    </rPh>
    <rPh sb="34" eb="35">
      <t>ジョウ</t>
    </rPh>
    <rPh sb="38" eb="39">
      <t>イワン</t>
    </rPh>
    <phoneticPr fontId="6"/>
  </si>
  <si>
    <t>施　　　設　　　数</t>
    <rPh sb="0" eb="1">
      <t>ホドコ</t>
    </rPh>
    <rPh sb="4" eb="5">
      <t>セツ</t>
    </rPh>
    <rPh sb="8" eb="9">
      <t>スウ</t>
    </rPh>
    <phoneticPr fontId="6"/>
  </si>
  <si>
    <t>病</t>
    <rPh sb="0" eb="1">
      <t>ヤマイ</t>
    </rPh>
    <phoneticPr fontId="6"/>
  </si>
  <si>
    <t>床　　　　　　　　　　数　　　　　　（　床　）</t>
    <rPh sb="0" eb="1">
      <t>トコ</t>
    </rPh>
    <rPh sb="11" eb="12">
      <t>スウ</t>
    </rPh>
    <rPh sb="20" eb="21">
      <t>ユカ</t>
    </rPh>
    <phoneticPr fontId="6"/>
  </si>
  <si>
    <t>患　　　者　　　延　　　数</t>
    <rPh sb="0" eb="1">
      <t>ワズラ</t>
    </rPh>
    <rPh sb="4" eb="5">
      <t>モノ</t>
    </rPh>
    <rPh sb="8" eb="9">
      <t>ノ</t>
    </rPh>
    <rPh sb="12" eb="13">
      <t>カズ</t>
    </rPh>
    <phoneticPr fontId="6"/>
  </si>
  <si>
    <t>病院数</t>
    <rPh sb="0" eb="2">
      <t>ビョウイン</t>
    </rPh>
    <rPh sb="2" eb="3">
      <t>スウ</t>
    </rPh>
    <phoneticPr fontId="6"/>
  </si>
  <si>
    <t>病床数</t>
    <rPh sb="0" eb="2">
      <t>ビョウショウ</t>
    </rPh>
    <rPh sb="2" eb="3">
      <t>スウ</t>
    </rPh>
    <phoneticPr fontId="6"/>
  </si>
  <si>
    <t>病　　　院</t>
    <rPh sb="0" eb="1">
      <t>ヤマイ</t>
    </rPh>
    <rPh sb="4" eb="5">
      <t>イン</t>
    </rPh>
    <phoneticPr fontId="6"/>
  </si>
  <si>
    <t>診　療　所</t>
    <rPh sb="0" eb="1">
      <t>ミ</t>
    </rPh>
    <rPh sb="2" eb="3">
      <t>リョウ</t>
    </rPh>
    <rPh sb="4" eb="5">
      <t>トコロ</t>
    </rPh>
    <phoneticPr fontId="6"/>
  </si>
  <si>
    <t>総　　数</t>
    <rPh sb="0" eb="1">
      <t>フサ</t>
    </rPh>
    <rPh sb="3" eb="4">
      <t>カズ</t>
    </rPh>
    <phoneticPr fontId="6"/>
  </si>
  <si>
    <t>病　　　　　　　　　　　　　　　院</t>
    <rPh sb="0" eb="1">
      <t>ヤマイ</t>
    </rPh>
    <rPh sb="16" eb="17">
      <t>イン</t>
    </rPh>
    <phoneticPr fontId="6"/>
  </si>
  <si>
    <t>外　　来</t>
    <rPh sb="0" eb="1">
      <t>ソト</t>
    </rPh>
    <rPh sb="3" eb="4">
      <t>キ</t>
    </rPh>
    <phoneticPr fontId="6"/>
  </si>
  <si>
    <t>入　　院</t>
    <rPh sb="0" eb="1">
      <t>イ</t>
    </rPh>
    <rPh sb="3" eb="4">
      <t>イン</t>
    </rPh>
    <phoneticPr fontId="6"/>
  </si>
  <si>
    <t>一　　般</t>
    <rPh sb="0" eb="1">
      <t>１</t>
    </rPh>
    <rPh sb="3" eb="4">
      <t>バン</t>
    </rPh>
    <phoneticPr fontId="6"/>
  </si>
  <si>
    <t>精　　神</t>
    <rPh sb="0" eb="1">
      <t>セイ</t>
    </rPh>
    <rPh sb="3" eb="4">
      <t>カミ</t>
    </rPh>
    <phoneticPr fontId="6"/>
  </si>
  <si>
    <t>感　　染</t>
    <rPh sb="0" eb="1">
      <t>カン</t>
    </rPh>
    <rPh sb="3" eb="4">
      <t>ソメ</t>
    </rPh>
    <phoneticPr fontId="6"/>
  </si>
  <si>
    <t>…</t>
    <phoneticPr fontId="6"/>
  </si>
  <si>
    <t>75　医療関係者</t>
    <rPh sb="3" eb="5">
      <t>イリョウ</t>
    </rPh>
    <rPh sb="5" eb="8">
      <t>カンケイシャ</t>
    </rPh>
    <phoneticPr fontId="6"/>
  </si>
  <si>
    <t>医　　師　　（人）</t>
    <rPh sb="0" eb="1">
      <t>イ</t>
    </rPh>
    <rPh sb="3" eb="4">
      <t>シ</t>
    </rPh>
    <rPh sb="7" eb="8">
      <t>ニン</t>
    </rPh>
    <phoneticPr fontId="6"/>
  </si>
  <si>
    <t>歯　科　医　師 （人）</t>
    <rPh sb="0" eb="1">
      <t>ハ</t>
    </rPh>
    <rPh sb="2" eb="3">
      <t>カ</t>
    </rPh>
    <rPh sb="4" eb="5">
      <t>イ</t>
    </rPh>
    <rPh sb="6" eb="7">
      <t>シ</t>
    </rPh>
    <rPh sb="9" eb="10">
      <t>ニン</t>
    </rPh>
    <phoneticPr fontId="6"/>
  </si>
  <si>
    <t>薬　剤　師　（人）</t>
    <rPh sb="0" eb="1">
      <t>クスリ</t>
    </rPh>
    <rPh sb="2" eb="3">
      <t>ザイ</t>
    </rPh>
    <rPh sb="4" eb="5">
      <t>シ</t>
    </rPh>
    <rPh sb="7" eb="8">
      <t>ニン</t>
    </rPh>
    <phoneticPr fontId="6"/>
  </si>
  <si>
    <t>医師数</t>
    <rPh sb="0" eb="2">
      <t>イシ</t>
    </rPh>
    <rPh sb="2" eb="3">
      <t>スウ</t>
    </rPh>
    <phoneticPr fontId="6"/>
  </si>
  <si>
    <t>人口１万
に対する
医 師 数</t>
    <rPh sb="0" eb="2">
      <t>ジンコウ</t>
    </rPh>
    <rPh sb="3" eb="4">
      <t>マン</t>
    </rPh>
    <rPh sb="6" eb="7">
      <t>タイ</t>
    </rPh>
    <rPh sb="10" eb="11">
      <t>イ</t>
    </rPh>
    <rPh sb="12" eb="13">
      <t>シ</t>
    </rPh>
    <rPh sb="14" eb="15">
      <t>スウ</t>
    </rPh>
    <phoneticPr fontId="6"/>
  </si>
  <si>
    <t>医師１人
に対する
人　　 口</t>
    <rPh sb="0" eb="2">
      <t>イシ</t>
    </rPh>
    <rPh sb="3" eb="4">
      <t>ニン</t>
    </rPh>
    <rPh sb="6" eb="7">
      <t>タイ</t>
    </rPh>
    <rPh sb="10" eb="11">
      <t>ヒト</t>
    </rPh>
    <rPh sb="14" eb="15">
      <t>クチ</t>
    </rPh>
    <phoneticPr fontId="6"/>
  </si>
  <si>
    <t>歯　 科
医師数</t>
    <rPh sb="0" eb="1">
      <t>ハ</t>
    </rPh>
    <rPh sb="3" eb="4">
      <t>カ</t>
    </rPh>
    <rPh sb="5" eb="7">
      <t>イシ</t>
    </rPh>
    <rPh sb="7" eb="8">
      <t>スウ</t>
    </rPh>
    <phoneticPr fontId="6"/>
  </si>
  <si>
    <t>人口１万
に対する
歯科医師数</t>
    <rPh sb="0" eb="2">
      <t>ジンコウ</t>
    </rPh>
    <rPh sb="3" eb="4">
      <t>マン</t>
    </rPh>
    <rPh sb="6" eb="7">
      <t>タイ</t>
    </rPh>
    <rPh sb="10" eb="12">
      <t>シカ</t>
    </rPh>
    <rPh sb="12" eb="14">
      <t>イシ</t>
    </rPh>
    <rPh sb="14" eb="15">
      <t>スウ</t>
    </rPh>
    <phoneticPr fontId="6"/>
  </si>
  <si>
    <t>歯科医師
１人に対
する人口</t>
    <rPh sb="0" eb="2">
      <t>シカ</t>
    </rPh>
    <rPh sb="2" eb="4">
      <t>イシ</t>
    </rPh>
    <rPh sb="6" eb="7">
      <t>ニン</t>
    </rPh>
    <rPh sb="8" eb="9">
      <t>タイ</t>
    </rPh>
    <rPh sb="12" eb="14">
      <t>ジンコウ</t>
    </rPh>
    <phoneticPr fontId="6"/>
  </si>
  <si>
    <t>薬剤師数</t>
    <rPh sb="0" eb="3">
      <t>ヤクザイシ</t>
    </rPh>
    <rPh sb="3" eb="4">
      <t>スウ</t>
    </rPh>
    <phoneticPr fontId="6"/>
  </si>
  <si>
    <t>人口１万
に対する
薬剤師数</t>
    <rPh sb="0" eb="2">
      <t>ジンコウ</t>
    </rPh>
    <rPh sb="3" eb="4">
      <t>マン</t>
    </rPh>
    <rPh sb="6" eb="7">
      <t>タイ</t>
    </rPh>
    <rPh sb="10" eb="13">
      <t>ヤクザイシ</t>
    </rPh>
    <rPh sb="13" eb="14">
      <t>スウ</t>
    </rPh>
    <phoneticPr fontId="6"/>
  </si>
  <si>
    <t>薬剤師１
人に対す
る医師数</t>
    <rPh sb="0" eb="3">
      <t>ヤクザイシ</t>
    </rPh>
    <rPh sb="5" eb="6">
      <t>ニン</t>
    </rPh>
    <rPh sb="7" eb="8">
      <t>タイ</t>
    </rPh>
    <rPh sb="11" eb="13">
      <t>イシ</t>
    </rPh>
    <rPh sb="13" eb="14">
      <t>カズ</t>
    </rPh>
    <phoneticPr fontId="6"/>
  </si>
  <si>
    <t>76　保健所運営状況</t>
    <rPh sb="3" eb="6">
      <t>ホケンジョ</t>
    </rPh>
    <rPh sb="6" eb="8">
      <t>ウンエイ</t>
    </rPh>
    <rPh sb="8" eb="10">
      <t>ジョウキョウ</t>
    </rPh>
    <phoneticPr fontId="6"/>
  </si>
  <si>
    <t>健 康 診
断 受 診
延 人 員</t>
    <rPh sb="0" eb="1">
      <t>ケン</t>
    </rPh>
    <rPh sb="2" eb="3">
      <t>ヤスシ</t>
    </rPh>
    <rPh sb="4" eb="5">
      <t>ミ</t>
    </rPh>
    <rPh sb="6" eb="7">
      <t>ダン</t>
    </rPh>
    <rPh sb="8" eb="9">
      <t>ウケ</t>
    </rPh>
    <rPh sb="10" eb="11">
      <t>ミ</t>
    </rPh>
    <rPh sb="12" eb="13">
      <t>ノ</t>
    </rPh>
    <rPh sb="14" eb="15">
      <t>ヒト</t>
    </rPh>
    <rPh sb="16" eb="17">
      <t>イン</t>
    </rPh>
    <phoneticPr fontId="6"/>
  </si>
  <si>
    <t>妊産婦及び乳幼児保健指
導の被保健指導延人員</t>
    <rPh sb="0" eb="3">
      <t>ニンサンプ</t>
    </rPh>
    <rPh sb="3" eb="4">
      <t>オヨ</t>
    </rPh>
    <rPh sb="5" eb="8">
      <t>ニュウヨウジ</t>
    </rPh>
    <rPh sb="8" eb="10">
      <t>ホケン</t>
    </rPh>
    <rPh sb="10" eb="11">
      <t>ユビ</t>
    </rPh>
    <rPh sb="12" eb="13">
      <t>シルベ</t>
    </rPh>
    <rPh sb="14" eb="15">
      <t>ヒ</t>
    </rPh>
    <rPh sb="15" eb="16">
      <t>タモツ</t>
    </rPh>
    <rPh sb="16" eb="17">
      <t>ケン</t>
    </rPh>
    <rPh sb="17" eb="19">
      <t>シドウ</t>
    </rPh>
    <rPh sb="19" eb="20">
      <t>ノ</t>
    </rPh>
    <rPh sb="20" eb="22">
      <t>ジンイン</t>
    </rPh>
    <phoneticPr fontId="6"/>
  </si>
  <si>
    <t>歯科検診・
保健指導の
受診延人員</t>
    <rPh sb="0" eb="2">
      <t>シカ</t>
    </rPh>
    <rPh sb="2" eb="3">
      <t>ケン</t>
    </rPh>
    <rPh sb="3" eb="4">
      <t>ミ</t>
    </rPh>
    <rPh sb="6" eb="8">
      <t>ホケン</t>
    </rPh>
    <rPh sb="8" eb="10">
      <t>シドウ</t>
    </rPh>
    <rPh sb="12" eb="14">
      <t>ジュシン</t>
    </rPh>
    <rPh sb="14" eb="15">
      <t>ノ</t>
    </rPh>
    <rPh sb="15" eb="17">
      <t>ジンイン</t>
    </rPh>
    <phoneticPr fontId="6"/>
  </si>
  <si>
    <t>栄養指導
の被指導
延人員</t>
    <rPh sb="0" eb="2">
      <t>エイヨウ</t>
    </rPh>
    <rPh sb="2" eb="4">
      <t>シドウ</t>
    </rPh>
    <rPh sb="6" eb="7">
      <t>ヒ</t>
    </rPh>
    <rPh sb="7" eb="8">
      <t>ユビ</t>
    </rPh>
    <rPh sb="8" eb="9">
      <t>シルベ</t>
    </rPh>
    <rPh sb="10" eb="11">
      <t>ノ</t>
    </rPh>
    <rPh sb="11" eb="13">
      <t>ジンイン</t>
    </rPh>
    <phoneticPr fontId="6"/>
  </si>
  <si>
    <t>結　核　予　防</t>
    <rPh sb="0" eb="1">
      <t>ケツ</t>
    </rPh>
    <rPh sb="2" eb="3">
      <t>カク</t>
    </rPh>
    <rPh sb="4" eb="5">
      <t>ヨ</t>
    </rPh>
    <rPh sb="6" eb="7">
      <t>ボウ</t>
    </rPh>
    <phoneticPr fontId="6"/>
  </si>
  <si>
    <t>梅毒血清
検査被検
査者数</t>
    <rPh sb="0" eb="2">
      <t>バイドク</t>
    </rPh>
    <rPh sb="2" eb="4">
      <t>ケッセイ</t>
    </rPh>
    <rPh sb="5" eb="7">
      <t>ケンサ</t>
    </rPh>
    <rPh sb="7" eb="8">
      <t>ヒ</t>
    </rPh>
    <rPh sb="8" eb="9">
      <t>ケン</t>
    </rPh>
    <rPh sb="10" eb="11">
      <t>ジャ</t>
    </rPh>
    <rPh sb="11" eb="12">
      <t>モノ</t>
    </rPh>
    <rPh sb="12" eb="13">
      <t>スウ</t>
    </rPh>
    <phoneticPr fontId="6"/>
  </si>
  <si>
    <t>妊産婦</t>
    <rPh sb="0" eb="3">
      <t>ニンサンプ</t>
    </rPh>
    <phoneticPr fontId="6"/>
  </si>
  <si>
    <t>乳幼児</t>
    <rPh sb="0" eb="3">
      <t>ニュウヨウジ</t>
    </rPh>
    <phoneticPr fontId="6"/>
  </si>
  <si>
    <t>Ｂ・Ｃ・Ｇ
接種者数</t>
    <rPh sb="6" eb="8">
      <t>セッシュ</t>
    </rPh>
    <rPh sb="8" eb="9">
      <t>シャ</t>
    </rPh>
    <rPh sb="9" eb="10">
      <t>スウ</t>
    </rPh>
    <phoneticPr fontId="6"/>
  </si>
  <si>
    <t>-</t>
    <phoneticPr fontId="6"/>
  </si>
  <si>
    <t>備　考</t>
    <rPh sb="0" eb="1">
      <t>ビ</t>
    </rPh>
    <rPh sb="2" eb="3">
      <t>コウ</t>
    </rPh>
    <phoneticPr fontId="6"/>
  </si>
  <si>
    <t>目次へ</t>
    <rPh sb="0" eb="2">
      <t>モクジ</t>
    </rPh>
    <phoneticPr fontId="6"/>
  </si>
  <si>
    <t>-</t>
    <phoneticPr fontId="6"/>
  </si>
  <si>
    <t>県保健福祉企画室「保健福祉年報（人口動態編）」</t>
    <phoneticPr fontId="6"/>
  </si>
  <si>
    <t>資料：</t>
    <rPh sb="0" eb="2">
      <t>シリョウ</t>
    </rPh>
    <phoneticPr fontId="6"/>
  </si>
  <si>
    <t>県保健福祉企画室「保健福祉年報（業務編）」</t>
    <rPh sb="16" eb="18">
      <t>ギョウム</t>
    </rPh>
    <phoneticPr fontId="6"/>
  </si>
  <si>
    <t>細菌性赤痢は、平成7年までは疫痢を含む。</t>
    <phoneticPr fontId="6"/>
  </si>
  <si>
    <t>注：</t>
    <rPh sb="0" eb="1">
      <t>チュウ</t>
    </rPh>
    <phoneticPr fontId="6"/>
  </si>
  <si>
    <t>文部科学省「学校保健統計調査報告書」</t>
    <phoneticPr fontId="6"/>
  </si>
  <si>
    <t>県保健福祉企画室「保健福祉年報（業務編）」、県医療局業務課</t>
    <rPh sb="16" eb="18">
      <t>ギョウム</t>
    </rPh>
    <rPh sb="18" eb="19">
      <t>ヘン</t>
    </rPh>
    <phoneticPr fontId="6"/>
  </si>
  <si>
    <t>各年12月31日現在。ただし、県立病院・診療所にかかる分は各年度末現在又は年度間。</t>
    <phoneticPr fontId="6"/>
  </si>
  <si>
    <t>県保健福祉企画室「保健福祉年報（業務編）」</t>
    <rPh sb="16" eb="18">
      <t>ギョウム</t>
    </rPh>
    <rPh sb="18" eb="19">
      <t>ヘン</t>
    </rPh>
    <phoneticPr fontId="6"/>
  </si>
  <si>
    <t>県保健福祉企画室「保健福祉年報（業務編）」、厚生労働省「地域保健・老人保健事業報告」</t>
    <rPh sb="16" eb="18">
      <t>ギョウム</t>
    </rPh>
    <rPh sb="18" eb="19">
      <t>ヘン</t>
    </rPh>
    <phoneticPr fontId="6"/>
  </si>
  <si>
    <t>健康診断受診延人員には、昭和55年度から集団健康診断分含む。</t>
    <phoneticPr fontId="6"/>
  </si>
  <si>
    <t>栄養指導の被指導延人員には、昭和55年から集団指導分含む。</t>
    <phoneticPr fontId="6"/>
  </si>
  <si>
    <t>ツベルクリン反応被注射者数</t>
    <rPh sb="6" eb="7">
      <t>ハン</t>
    </rPh>
    <rPh sb="7" eb="8">
      <t>オウ</t>
    </rPh>
    <rPh sb="8" eb="9">
      <t>ヒ</t>
    </rPh>
    <rPh sb="9" eb="11">
      <t>チュウシャ</t>
    </rPh>
    <rPh sb="11" eb="12">
      <t>シャ</t>
    </rPh>
    <rPh sb="12" eb="13">
      <t>スウ</t>
    </rPh>
    <phoneticPr fontId="6"/>
  </si>
  <si>
    <t>-</t>
  </si>
  <si>
    <t>※</t>
    <phoneticPr fontId="6"/>
  </si>
  <si>
    <t>平成24年より厚生労働省「医師・歯科医師・薬剤師調査」結果による。調査年の12月31日現在。</t>
    <rPh sb="0" eb="2">
      <t>ヘイセイ</t>
    </rPh>
    <rPh sb="4" eb="5">
      <t>ネン</t>
    </rPh>
    <rPh sb="7" eb="9">
      <t>コウセイ</t>
    </rPh>
    <rPh sb="9" eb="12">
      <t>ロウドウショウ</t>
    </rPh>
    <rPh sb="13" eb="15">
      <t>イシ</t>
    </rPh>
    <rPh sb="16" eb="18">
      <t>シカ</t>
    </rPh>
    <rPh sb="18" eb="20">
      <t>イシ</t>
    </rPh>
    <rPh sb="21" eb="24">
      <t>ヤクザイシ</t>
    </rPh>
    <rPh sb="24" eb="26">
      <t>チョウサ</t>
    </rPh>
    <rPh sb="27" eb="29">
      <t>ケッカ</t>
    </rPh>
    <rPh sb="33" eb="35">
      <t>チョウサ</t>
    </rPh>
    <rPh sb="35" eb="36">
      <t>ネン</t>
    </rPh>
    <rPh sb="39" eb="40">
      <t>ガツ</t>
    </rPh>
    <rPh sb="42" eb="45">
      <t>ニチゲンザイ</t>
    </rPh>
    <phoneticPr fontId="6"/>
  </si>
  <si>
    <t>…</t>
    <phoneticPr fontId="6"/>
  </si>
  <si>
    <t>Ｈ24から「結核予防」の欄は「結核の集団検診」の数値を掲載。</t>
    <rPh sb="6" eb="8">
      <t>ケッカク</t>
    </rPh>
    <rPh sb="8" eb="10">
      <t>ヨボウ</t>
    </rPh>
    <rPh sb="12" eb="13">
      <t>ラン</t>
    </rPh>
    <rPh sb="15" eb="17">
      <t>ケッカク</t>
    </rPh>
    <rPh sb="18" eb="20">
      <t>シュウダン</t>
    </rPh>
    <rPh sb="20" eb="22">
      <t>ケンシン</t>
    </rPh>
    <rPh sb="24" eb="26">
      <t>スウチ</t>
    </rPh>
    <rPh sb="27" eb="29">
      <t>ケイサイ</t>
    </rPh>
    <phoneticPr fontId="6"/>
  </si>
  <si>
    <t>注：平成22年～24年の３ヵ年の算出</t>
    <rPh sb="0" eb="1">
      <t>チュウ</t>
    </rPh>
    <rPh sb="2" eb="4">
      <t>ヘイセイ</t>
    </rPh>
    <rPh sb="6" eb="7">
      <t>ネン</t>
    </rPh>
    <rPh sb="10" eb="11">
      <t>ネン</t>
    </rPh>
    <phoneticPr fontId="6"/>
  </si>
  <si>
    <t>…</t>
    <phoneticPr fontId="6"/>
  </si>
  <si>
    <t>-</t>
    <phoneticPr fontId="6"/>
  </si>
  <si>
    <t>療　　養</t>
    <rPh sb="0" eb="1">
      <t>リョウ</t>
    </rPh>
    <rPh sb="3" eb="4">
      <t>マモル</t>
    </rPh>
    <phoneticPr fontId="6"/>
  </si>
  <si>
    <t>平成24年から「患者延人数」は「岩手県立病院事業会計決算概要」を参照。</t>
    <rPh sb="0" eb="2">
      <t>ヘイセイ</t>
    </rPh>
    <rPh sb="4" eb="5">
      <t>ネン</t>
    </rPh>
    <rPh sb="8" eb="10">
      <t>カンジャ</t>
    </rPh>
    <rPh sb="10" eb="11">
      <t>ノベ</t>
    </rPh>
    <rPh sb="11" eb="13">
      <t>ニンズウ</t>
    </rPh>
    <rPh sb="16" eb="20">
      <t>イワテケンリツ</t>
    </rPh>
    <rPh sb="20" eb="22">
      <t>ビョウイン</t>
    </rPh>
    <rPh sb="22" eb="24">
      <t>ジギョウ</t>
    </rPh>
    <rPh sb="24" eb="26">
      <t>カイケイ</t>
    </rPh>
    <rPh sb="26" eb="28">
      <t>ケッサン</t>
    </rPh>
    <rPh sb="28" eb="30">
      <t>ガイヨウ</t>
    </rPh>
    <rPh sb="32" eb="34">
      <t>サンショウ</t>
    </rPh>
    <phoneticPr fontId="6"/>
  </si>
  <si>
    <t>影響がある。</t>
    <rPh sb="0" eb="2">
      <t>エイキョウ</t>
    </rPh>
    <phoneticPr fontId="6"/>
  </si>
  <si>
    <t>結果には作成上、東日本大震災の</t>
    <rPh sb="0" eb="2">
      <t>ケッカ</t>
    </rPh>
    <phoneticPr fontId="6"/>
  </si>
  <si>
    <t>平成19年～23年は各年10月1日現在。「県立病院・診療所の状況」は開設者が県である施設を含む。</t>
    <rPh sb="0" eb="2">
      <t>ヘイセイ</t>
    </rPh>
    <rPh sb="4" eb="5">
      <t>ネン</t>
    </rPh>
    <rPh sb="8" eb="9">
      <t>ネン</t>
    </rPh>
    <rPh sb="10" eb="12">
      <t>カクネン</t>
    </rPh>
    <rPh sb="14" eb="15">
      <t>ガツ</t>
    </rPh>
    <rPh sb="16" eb="17">
      <t>ニチ</t>
    </rPh>
    <rPh sb="17" eb="19">
      <t>ゲンザイ</t>
    </rPh>
    <rPh sb="21" eb="23">
      <t>ケンリツ</t>
    </rPh>
    <rPh sb="23" eb="25">
      <t>ビョウイン</t>
    </rPh>
    <rPh sb="26" eb="29">
      <t>シンリョウジョ</t>
    </rPh>
    <rPh sb="30" eb="32">
      <t>ジョウキョウ</t>
    </rPh>
    <rPh sb="34" eb="36">
      <t>カイセツ</t>
    </rPh>
    <rPh sb="36" eb="37">
      <t>シャ</t>
    </rPh>
    <rPh sb="38" eb="39">
      <t>ケン</t>
    </rPh>
    <rPh sb="42" eb="44">
      <t>シセツ</t>
    </rPh>
    <rPh sb="45" eb="46">
      <t>フク</t>
    </rPh>
    <phoneticPr fontId="6"/>
  </si>
  <si>
    <t>患者延人数は各年。</t>
    <rPh sb="6" eb="7">
      <t>カク</t>
    </rPh>
    <rPh sb="7" eb="8">
      <t>ネン</t>
    </rPh>
    <phoneticPr fontId="6"/>
  </si>
  <si>
    <t>△8 618</t>
    <phoneticPr fontId="6"/>
  </si>
  <si>
    <t>H23は東日本大震災・津波のため未実施</t>
    <rPh sb="4" eb="5">
      <t>ヒガシ</t>
    </rPh>
    <rPh sb="5" eb="7">
      <t>ニホン</t>
    </rPh>
    <rPh sb="7" eb="10">
      <t>ダイシンサイ</t>
    </rPh>
    <rPh sb="11" eb="13">
      <t>ツナミ</t>
    </rPh>
    <rPh sb="16" eb="17">
      <t>ミ</t>
    </rPh>
    <rPh sb="17" eb="19">
      <t>ジッシ</t>
    </rPh>
    <phoneticPr fontId="6"/>
  </si>
  <si>
    <t>…</t>
    <phoneticPr fontId="6"/>
  </si>
  <si>
    <t>-</t>
    <phoneticPr fontId="6"/>
  </si>
  <si>
    <t>-</t>
    <phoneticPr fontId="6"/>
  </si>
  <si>
    <t>…</t>
    <phoneticPr fontId="6"/>
  </si>
  <si>
    <t>-</t>
    <phoneticPr fontId="6"/>
  </si>
  <si>
    <t>-</t>
    <phoneticPr fontId="6"/>
  </si>
  <si>
    <r>
      <t>診　療　所（診療</t>
    </r>
    <r>
      <rPr>
        <sz val="6"/>
        <rFont val="ＭＳ Ｐゴシック"/>
        <family val="3"/>
        <charset val="128"/>
      </rPr>
      <t>センター</t>
    </r>
    <r>
      <rPr>
        <sz val="9"/>
        <rFont val="ＭＳ Ｐゴシック"/>
        <family val="3"/>
        <charset val="128"/>
      </rPr>
      <t>）</t>
    </r>
    <rPh sb="0" eb="1">
      <t>ミ</t>
    </rPh>
    <rPh sb="2" eb="3">
      <t>リョウ</t>
    </rPh>
    <rPh sb="4" eb="5">
      <t>トコロ</t>
    </rPh>
    <rPh sb="6" eb="8">
      <t>シンリョウ</t>
    </rPh>
    <phoneticPr fontId="6"/>
  </si>
  <si>
    <t>△9 057</t>
    <phoneticPr fontId="6"/>
  </si>
  <si>
    <t>…</t>
    <phoneticPr fontId="6"/>
  </si>
  <si>
    <t>-</t>
    <phoneticPr fontId="6"/>
  </si>
  <si>
    <t>△9 775</t>
    <phoneticPr fontId="6"/>
  </si>
  <si>
    <t>令和　1</t>
    <rPh sb="0" eb="2">
      <t>レイワ</t>
    </rPh>
    <phoneticPr fontId="6"/>
  </si>
  <si>
    <t>平成30年より厚生労働省「医師・歯科医師・薬剤師統計」結果による。調査年の12月31日現在。</t>
    <rPh sb="0" eb="2">
      <t>ヘイセイ</t>
    </rPh>
    <rPh sb="4" eb="5">
      <t>ネン</t>
    </rPh>
    <rPh sb="7" eb="9">
      <t>コウセイ</t>
    </rPh>
    <rPh sb="9" eb="12">
      <t>ロウドウショウ</t>
    </rPh>
    <rPh sb="13" eb="15">
      <t>イシ</t>
    </rPh>
    <rPh sb="16" eb="18">
      <t>シカ</t>
    </rPh>
    <rPh sb="18" eb="20">
      <t>イシ</t>
    </rPh>
    <rPh sb="21" eb="24">
      <t>ヤクザイシ</t>
    </rPh>
    <rPh sb="24" eb="26">
      <t>トウケイ</t>
    </rPh>
    <rPh sb="27" eb="29">
      <t>ケッカ</t>
    </rPh>
    <rPh sb="33" eb="35">
      <t>チョウサ</t>
    </rPh>
    <rPh sb="35" eb="36">
      <t>ネン</t>
    </rPh>
    <rPh sb="39" eb="40">
      <t>ガツ</t>
    </rPh>
    <rPh sb="42" eb="45">
      <t>ニチゲンザイ</t>
    </rPh>
    <phoneticPr fontId="6"/>
  </si>
  <si>
    <t>ニ類感染症</t>
    <rPh sb="1" eb="2">
      <t>ルイ</t>
    </rPh>
    <rPh sb="2" eb="3">
      <t>カン</t>
    </rPh>
    <rPh sb="3" eb="4">
      <t>ソメ</t>
    </rPh>
    <rPh sb="4" eb="5">
      <t>ショウ</t>
    </rPh>
    <phoneticPr fontId="6"/>
  </si>
  <si>
    <t>-</t>
    <phoneticPr fontId="6"/>
  </si>
  <si>
    <t>-</t>
    <phoneticPr fontId="6"/>
  </si>
  <si>
    <t>△10 852</t>
    <phoneticPr fontId="6"/>
  </si>
  <si>
    <t>県保健福祉企画室「保健福祉年報（業務編）」（平成23年まで）、県医療政策室</t>
    <rPh sb="16" eb="18">
      <t>ギョウム</t>
    </rPh>
    <rPh sb="18" eb="19">
      <t>ヘン</t>
    </rPh>
    <rPh sb="34" eb="36">
      <t>セイサク</t>
    </rPh>
    <rPh sb="36" eb="37">
      <t>シツ</t>
    </rPh>
    <phoneticPr fontId="6"/>
  </si>
  <si>
    <t>△10 486</t>
    <phoneticPr fontId="6"/>
  </si>
  <si>
    <t>△11 159</t>
    <phoneticPr fontId="6"/>
  </si>
  <si>
    <t>厚生労働省「人口動態統計」</t>
    <rPh sb="0" eb="5">
      <t>コウセイロウドウショウ</t>
    </rPh>
    <rPh sb="6" eb="8">
      <t>ジンコウ</t>
    </rPh>
    <rPh sb="8" eb="10">
      <t>ドウタイ</t>
    </rPh>
    <rPh sb="10" eb="12">
      <t>トウケイ</t>
    </rPh>
    <phoneticPr fontId="6"/>
  </si>
  <si>
    <t>△13 554</t>
    <phoneticPr fontId="6"/>
  </si>
  <si>
    <t>令和６年版　岩手県累年統計書</t>
    <rPh sb="0" eb="2">
      <t>レイワ</t>
    </rPh>
    <rPh sb="3" eb="5">
      <t>ネンバン</t>
    </rPh>
    <rPh sb="6" eb="9">
      <t>イワテケン</t>
    </rPh>
    <rPh sb="9" eb="11">
      <t>ルイネン</t>
    </rPh>
    <rPh sb="11" eb="14">
      <t>トウケイショ</t>
    </rPh>
    <phoneticPr fontId="3"/>
  </si>
  <si>
    <t>△14180</t>
    <phoneticPr fontId="6"/>
  </si>
  <si>
    <t>-</t>
    <phoneticPr fontId="6"/>
  </si>
  <si>
    <t>細菌性赤痢は、平成7年までは疫痢を含む。</t>
  </si>
  <si>
    <t>県民くらしの安全課</t>
    <rPh sb="0" eb="2">
      <t>ケンミン</t>
    </rPh>
    <rPh sb="6" eb="8">
      <t>アンゼン</t>
    </rPh>
    <rPh sb="8" eb="9">
      <t>カ</t>
    </rPh>
    <phoneticPr fontId="6"/>
  </si>
  <si>
    <t>健康診断受診延人員には、昭和55年度から集団健康診断分含む。</t>
  </si>
  <si>
    <t>栄養指導の被指導延人員には、昭和55年から集団指導分含む。</t>
  </si>
  <si>
    <t>県保健福祉企画室「保健福祉年報（業務編）」（平成23年まで）、</t>
    <rPh sb="16" eb="18">
      <t>ギョウム</t>
    </rPh>
    <rPh sb="18" eb="19">
      <t>ヘン</t>
    </rPh>
    <rPh sb="22" eb="24">
      <t>ヘイセイ</t>
    </rPh>
    <rPh sb="26" eb="27">
      <t>ネン</t>
    </rPh>
    <phoneticPr fontId="6"/>
  </si>
  <si>
    <t>厚生労働省「地域保健・老人保健事業報告」、県保健福祉企画室調</t>
    <rPh sb="21" eb="22">
      <t>ケン</t>
    </rPh>
    <rPh sb="22" eb="29">
      <t>ホケンフクシキカクシツ</t>
    </rPh>
    <rPh sb="29" eb="30">
      <t>シラ</t>
    </rPh>
    <phoneticPr fontId="6"/>
  </si>
  <si>
    <t>県保健福祉企画室「保健福祉年報（業務編）」（平成23年まで）、県医療政策室、</t>
    <rPh sb="16" eb="18">
      <t>ギョウム</t>
    </rPh>
    <rPh sb="22" eb="24">
      <t>ヘイセイ</t>
    </rPh>
    <rPh sb="26" eb="27">
      <t>ネン</t>
    </rPh>
    <rPh sb="31" eb="32">
      <t>ケン</t>
    </rPh>
    <rPh sb="32" eb="37">
      <t>イリョウセイサクシツ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</si>
</sst>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\ ##0;\-;\-"/>
    <numFmt numFmtId="177" formatCode="#\ ###\ ##0"/>
    <numFmt numFmtId="178" formatCode="0.0_ "/>
    <numFmt numFmtId="179" formatCode="_ * #\ ##0_ ;_ * \-#\ ##0_ ;_ * &quot;-&quot;_ ;_ @_ "/>
    <numFmt numFmtId="180" formatCode="0.00_ "/>
    <numFmt numFmtId="181" formatCode="_ * #\ ##0_ ;_ * &quot;△&quot;#\ ##0_ ;_ * &quot;-&quot;_ ;_ @_ "/>
  </numFmts>
  <fonts count="16" x14ac:knownFonts="1"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HGS創英角ｺﾞｼｯｸUB"/>
      <family val="3"/>
      <charset val="128"/>
    </font>
    <font>
      <sz val="6"/>
      <name val="ＭＳ 明朝"/>
      <family val="1"/>
      <charset val="128"/>
    </font>
    <font>
      <sz val="12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89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7" fillId="0" borderId="1" xfId="2" applyFont="1" applyBorder="1"/>
    <xf numFmtId="0" fontId="7" fillId="0" borderId="1" xfId="2" applyFont="1" applyBorder="1" applyAlignment="1">
      <alignment horizontal="right"/>
    </xf>
    <xf numFmtId="0" fontId="7" fillId="0" borderId="2" xfId="2" applyFont="1" applyBorder="1" applyAlignment="1">
      <alignment horizontal="right"/>
    </xf>
    <xf numFmtId="0" fontId="7" fillId="0" borderId="3" xfId="2" applyFont="1" applyBorder="1"/>
    <xf numFmtId="0" fontId="7" fillId="0" borderId="1" xfId="2" applyFont="1" applyBorder="1" applyAlignment="1">
      <alignment horizontal="center"/>
    </xf>
    <xf numFmtId="179" fontId="7" fillId="0" borderId="1" xfId="2" applyNumberFormat="1" applyFont="1" applyBorder="1" applyAlignment="1">
      <alignment horizontal="right"/>
    </xf>
    <xf numFmtId="179" fontId="7" fillId="0" borderId="0" xfId="2" applyNumberFormat="1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0" fontId="7" fillId="0" borderId="2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179" fontId="7" fillId="0" borderId="6" xfId="2" applyNumberFormat="1" applyFont="1" applyBorder="1" applyAlignment="1">
      <alignment horizontal="right"/>
    </xf>
    <xf numFmtId="179" fontId="7" fillId="0" borderId="7" xfId="2" applyNumberFormat="1" applyFont="1" applyBorder="1" applyAlignment="1">
      <alignment horizontal="right"/>
    </xf>
    <xf numFmtId="180" fontId="7" fillId="0" borderId="7" xfId="2" applyNumberFormat="1" applyFont="1" applyBorder="1" applyAlignment="1">
      <alignment horizontal="right"/>
    </xf>
    <xf numFmtId="180" fontId="7" fillId="0" borderId="8" xfId="2" applyNumberFormat="1" applyFont="1" applyBorder="1" applyAlignment="1">
      <alignment horizontal="right"/>
    </xf>
    <xf numFmtId="0" fontId="7" fillId="0" borderId="1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181" fontId="7" fillId="0" borderId="7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/>
    </xf>
    <xf numFmtId="179" fontId="7" fillId="0" borderId="9" xfId="2" applyNumberFormat="1" applyFont="1" applyBorder="1" applyAlignment="1">
      <alignment horizontal="right"/>
    </xf>
    <xf numFmtId="179" fontId="7" fillId="0" borderId="10" xfId="2" applyNumberFormat="1" applyFont="1" applyBorder="1" applyAlignment="1">
      <alignment horizontal="right"/>
    </xf>
    <xf numFmtId="181" fontId="7" fillId="0" borderId="10" xfId="2" applyNumberFormat="1" applyFont="1" applyBorder="1" applyAlignment="1">
      <alignment horizontal="right"/>
    </xf>
    <xf numFmtId="180" fontId="7" fillId="0" borderId="10" xfId="2" applyNumberFormat="1" applyFont="1" applyBorder="1" applyAlignment="1">
      <alignment horizontal="right"/>
    </xf>
    <xf numFmtId="180" fontId="7" fillId="0" borderId="11" xfId="2" applyNumberFormat="1" applyFont="1" applyBorder="1" applyAlignment="1">
      <alignment horizontal="right"/>
    </xf>
    <xf numFmtId="0" fontId="7" fillId="0" borderId="9" xfId="2" applyFont="1" applyBorder="1"/>
    <xf numFmtId="0" fontId="7" fillId="0" borderId="2" xfId="2" applyFont="1" applyBorder="1"/>
    <xf numFmtId="0" fontId="7" fillId="0" borderId="12" xfId="2" applyFont="1" applyBorder="1"/>
    <xf numFmtId="0" fontId="7" fillId="0" borderId="0" xfId="2" applyFont="1" applyBorder="1"/>
    <xf numFmtId="0" fontId="7" fillId="0" borderId="13" xfId="2" applyFont="1" applyBorder="1"/>
    <xf numFmtId="0" fontId="7" fillId="0" borderId="10" xfId="2" applyFont="1" applyBorder="1"/>
    <xf numFmtId="0" fontId="7" fillId="0" borderId="11" xfId="2" applyFont="1" applyBorder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right"/>
    </xf>
    <xf numFmtId="0" fontId="5" fillId="0" borderId="3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0" fontId="7" fillId="0" borderId="2" xfId="3" applyFont="1" applyBorder="1" applyAlignment="1">
      <alignment horizontal="right" vertical="center"/>
    </xf>
    <xf numFmtId="0" fontId="7" fillId="0" borderId="3" xfId="3" applyFont="1" applyBorder="1"/>
    <xf numFmtId="0" fontId="7" fillId="0" borderId="1" xfId="3" applyFont="1" applyBorder="1" applyAlignment="1">
      <alignment horizontal="right"/>
    </xf>
    <xf numFmtId="0" fontId="7" fillId="0" borderId="2" xfId="3" applyFont="1" applyBorder="1" applyAlignment="1">
      <alignment horizontal="right"/>
    </xf>
    <xf numFmtId="0" fontId="7" fillId="0" borderId="3" xfId="3" applyFont="1" applyBorder="1" applyAlignment="1">
      <alignment horizontal="center"/>
    </xf>
    <xf numFmtId="179" fontId="7" fillId="0" borderId="1" xfId="3" applyNumberFormat="1" applyFont="1" applyBorder="1" applyAlignment="1">
      <alignment horizontal="right"/>
    </xf>
    <xf numFmtId="179" fontId="7" fillId="0" borderId="0" xfId="3" applyNumberFormat="1" applyFont="1" applyBorder="1" applyAlignment="1">
      <alignment horizontal="right"/>
    </xf>
    <xf numFmtId="179" fontId="7" fillId="0" borderId="2" xfId="3" applyNumberFormat="1" applyFont="1" applyBorder="1" applyAlignment="1">
      <alignment horizontal="right"/>
    </xf>
    <xf numFmtId="0" fontId="7" fillId="0" borderId="5" xfId="3" applyFont="1" applyBorder="1" applyAlignment="1">
      <alignment horizontal="center"/>
    </xf>
    <xf numFmtId="179" fontId="7" fillId="0" borderId="6" xfId="3" applyNumberFormat="1" applyFont="1" applyBorder="1" applyAlignment="1">
      <alignment horizontal="right"/>
    </xf>
    <xf numFmtId="179" fontId="7" fillId="0" borderId="7" xfId="3" applyNumberFormat="1" applyFont="1" applyBorder="1" applyAlignment="1">
      <alignment horizontal="right"/>
    </xf>
    <xf numFmtId="179" fontId="7" fillId="0" borderId="8" xfId="3" applyNumberFormat="1" applyFont="1" applyBorder="1" applyAlignment="1">
      <alignment horizontal="right"/>
    </xf>
    <xf numFmtId="0" fontId="7" fillId="0" borderId="3" xfId="3" applyFont="1" applyBorder="1" applyAlignment="1"/>
    <xf numFmtId="0" fontId="7" fillId="0" borderId="12" xfId="3" applyFont="1" applyBorder="1" applyAlignment="1">
      <alignment horizontal="center"/>
    </xf>
    <xf numFmtId="179" fontId="7" fillId="0" borderId="9" xfId="3" applyNumberFormat="1" applyFont="1" applyBorder="1" applyAlignment="1">
      <alignment horizontal="right"/>
    </xf>
    <xf numFmtId="179" fontId="7" fillId="0" borderId="10" xfId="3" applyNumberFormat="1" applyFont="1" applyBorder="1" applyAlignment="1">
      <alignment horizontal="right"/>
    </xf>
    <xf numFmtId="179" fontId="7" fillId="0" borderId="11" xfId="3" applyNumberFormat="1" applyFont="1" applyBorder="1" applyAlignment="1">
      <alignment horizontal="right"/>
    </xf>
    <xf numFmtId="0" fontId="7" fillId="0" borderId="9" xfId="3" applyFont="1" applyBorder="1"/>
    <xf numFmtId="0" fontId="7" fillId="0" borderId="2" xfId="3" applyFont="1" applyBorder="1"/>
    <xf numFmtId="0" fontId="7" fillId="0" borderId="12" xfId="3" applyFont="1" applyBorder="1"/>
    <xf numFmtId="0" fontId="7" fillId="0" borderId="1" xfId="3" applyFont="1" applyBorder="1"/>
    <xf numFmtId="0" fontId="7" fillId="0" borderId="0" xfId="3" applyFont="1" applyBorder="1"/>
    <xf numFmtId="0" fontId="7" fillId="0" borderId="13" xfId="3" applyFont="1" applyBorder="1"/>
    <xf numFmtId="0" fontId="7" fillId="0" borderId="14" xfId="3" applyFont="1" applyBorder="1"/>
    <xf numFmtId="0" fontId="7" fillId="0" borderId="10" xfId="3" applyFont="1" applyBorder="1"/>
    <xf numFmtId="0" fontId="7" fillId="0" borderId="11" xfId="3" applyFont="1" applyBorder="1"/>
    <xf numFmtId="0" fontId="7" fillId="0" borderId="0" xfId="4" applyFont="1"/>
    <xf numFmtId="0" fontId="8" fillId="0" borderId="0" xfId="4" applyFont="1"/>
    <xf numFmtId="0" fontId="7" fillId="0" borderId="0" xfId="4" applyFont="1" applyAlignment="1">
      <alignment horizontal="right"/>
    </xf>
    <xf numFmtId="0" fontId="5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right" vertical="center"/>
    </xf>
    <xf numFmtId="0" fontId="7" fillId="0" borderId="0" xfId="4" applyFont="1" applyBorder="1" applyAlignment="1">
      <alignment horizontal="right" vertical="center"/>
    </xf>
    <xf numFmtId="0" fontId="7" fillId="0" borderId="2" xfId="4" applyFont="1" applyBorder="1" applyAlignment="1">
      <alignment horizontal="right" vertical="center"/>
    </xf>
    <xf numFmtId="0" fontId="5" fillId="0" borderId="3" xfId="4" applyFont="1" applyBorder="1" applyAlignment="1">
      <alignment horizontal="center" vertical="center"/>
    </xf>
    <xf numFmtId="0" fontId="7" fillId="0" borderId="1" xfId="4" applyFont="1" applyBorder="1" applyAlignment="1"/>
    <xf numFmtId="0" fontId="7" fillId="0" borderId="1" xfId="4" applyFont="1" applyBorder="1" applyAlignment="1">
      <alignment horizontal="right"/>
    </xf>
    <xf numFmtId="0" fontId="7" fillId="0" borderId="2" xfId="4" applyFont="1" applyBorder="1" applyAlignment="1">
      <alignment horizontal="right"/>
    </xf>
    <xf numFmtId="0" fontId="7" fillId="0" borderId="3" xfId="4" applyFont="1" applyBorder="1" applyAlignment="1"/>
    <xf numFmtId="0" fontId="7" fillId="0" borderId="1" xfId="4" applyFont="1" applyBorder="1" applyAlignment="1">
      <alignment horizontal="center"/>
    </xf>
    <xf numFmtId="177" fontId="7" fillId="0" borderId="1" xfId="4" applyNumberFormat="1" applyFont="1" applyBorder="1" applyAlignment="1">
      <alignment horizontal="right"/>
    </xf>
    <xf numFmtId="177" fontId="7" fillId="0" borderId="0" xfId="4" applyNumberFormat="1" applyFont="1" applyBorder="1" applyAlignment="1">
      <alignment horizontal="right"/>
    </xf>
    <xf numFmtId="177" fontId="7" fillId="0" borderId="2" xfId="4" applyNumberFormat="1" applyFont="1" applyBorder="1" applyAlignment="1">
      <alignment horizontal="right"/>
    </xf>
    <xf numFmtId="0" fontId="7" fillId="0" borderId="3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177" fontId="7" fillId="0" borderId="6" xfId="4" applyNumberFormat="1" applyFont="1" applyBorder="1" applyAlignment="1">
      <alignment horizontal="right"/>
    </xf>
    <xf numFmtId="177" fontId="7" fillId="0" borderId="7" xfId="4" applyNumberFormat="1" applyFont="1" applyBorder="1" applyAlignment="1">
      <alignment horizontal="right"/>
    </xf>
    <xf numFmtId="177" fontId="7" fillId="0" borderId="8" xfId="4" applyNumberFormat="1" applyFont="1" applyBorder="1" applyAlignment="1">
      <alignment horizontal="right"/>
    </xf>
    <xf numFmtId="0" fontId="7" fillId="0" borderId="9" xfId="4" applyFont="1" applyBorder="1" applyAlignment="1">
      <alignment horizontal="center"/>
    </xf>
    <xf numFmtId="177" fontId="7" fillId="0" borderId="0" xfId="4" applyNumberFormat="1" applyFont="1"/>
    <xf numFmtId="177" fontId="7" fillId="0" borderId="2" xfId="4" applyNumberFormat="1" applyFont="1" applyBorder="1"/>
    <xf numFmtId="0" fontId="7" fillId="0" borderId="9" xfId="4" applyFont="1" applyBorder="1"/>
    <xf numFmtId="0" fontId="7" fillId="0" borderId="2" xfId="4" applyFont="1" applyBorder="1"/>
    <xf numFmtId="0" fontId="7" fillId="0" borderId="12" xfId="4" applyFont="1" applyBorder="1"/>
    <xf numFmtId="0" fontId="7" fillId="0" borderId="1" xfId="4" applyFont="1" applyBorder="1"/>
    <xf numFmtId="0" fontId="7" fillId="0" borderId="13" xfId="4" applyFont="1" applyBorder="1"/>
    <xf numFmtId="0" fontId="7" fillId="0" borderId="14" xfId="4" applyFont="1" applyBorder="1"/>
    <xf numFmtId="0" fontId="7" fillId="0" borderId="0" xfId="4" applyFont="1" applyBorder="1"/>
    <xf numFmtId="0" fontId="7" fillId="0" borderId="10" xfId="4" applyFont="1" applyBorder="1"/>
    <xf numFmtId="0" fontId="7" fillId="0" borderId="11" xfId="4" applyFont="1" applyBorder="1"/>
    <xf numFmtId="0" fontId="7" fillId="0" borderId="0" xfId="5" applyFont="1"/>
    <xf numFmtId="0" fontId="8" fillId="0" borderId="0" xfId="5" applyFont="1"/>
    <xf numFmtId="0" fontId="7" fillId="0" borderId="0" xfId="5" applyFont="1" applyAlignment="1">
      <alignment horizontal="right"/>
    </xf>
    <xf numFmtId="0" fontId="7" fillId="0" borderId="15" xfId="5" applyFont="1" applyBorder="1" applyAlignment="1">
      <alignment horizontal="center" vertical="center" shrinkToFit="1"/>
    </xf>
    <xf numFmtId="0" fontId="7" fillId="0" borderId="1" xfId="5" applyFont="1" applyBorder="1" applyAlignment="1">
      <alignment horizontal="right" vertical="center"/>
    </xf>
    <xf numFmtId="0" fontId="7" fillId="0" borderId="0" xfId="5" applyFont="1" applyBorder="1" applyAlignment="1">
      <alignment horizontal="right" vertical="center"/>
    </xf>
    <xf numFmtId="0" fontId="7" fillId="0" borderId="2" xfId="5" applyFont="1" applyBorder="1" applyAlignment="1">
      <alignment horizontal="right" vertical="center"/>
    </xf>
    <xf numFmtId="0" fontId="7" fillId="0" borderId="3" xfId="5" applyFont="1" applyBorder="1" applyAlignment="1"/>
    <xf numFmtId="0" fontId="7" fillId="0" borderId="1" xfId="5" applyFont="1" applyBorder="1" applyAlignment="1">
      <alignment horizontal="right"/>
    </xf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center"/>
    </xf>
    <xf numFmtId="176" fontId="7" fillId="0" borderId="1" xfId="5" applyNumberFormat="1" applyFont="1" applyBorder="1" applyAlignment="1">
      <alignment horizontal="right"/>
    </xf>
    <xf numFmtId="176" fontId="7" fillId="0" borderId="0" xfId="5" applyNumberFormat="1" applyFont="1" applyBorder="1" applyAlignment="1">
      <alignment horizontal="right"/>
    </xf>
    <xf numFmtId="176" fontId="7" fillId="0" borderId="2" xfId="5" applyNumberFormat="1" applyFont="1" applyBorder="1" applyAlignment="1">
      <alignment horizontal="right"/>
    </xf>
    <xf numFmtId="0" fontId="7" fillId="0" borderId="5" xfId="5" applyFont="1" applyBorder="1" applyAlignment="1">
      <alignment horizontal="center"/>
    </xf>
    <xf numFmtId="176" fontId="7" fillId="0" borderId="6" xfId="5" applyNumberFormat="1" applyFont="1" applyBorder="1" applyAlignment="1">
      <alignment horizontal="right"/>
    </xf>
    <xf numFmtId="176" fontId="7" fillId="0" borderId="7" xfId="5" applyNumberFormat="1" applyFont="1" applyBorder="1" applyAlignment="1">
      <alignment horizontal="right"/>
    </xf>
    <xf numFmtId="176" fontId="7" fillId="0" borderId="8" xfId="5" applyNumberFormat="1" applyFont="1" applyBorder="1" applyAlignment="1">
      <alignment horizontal="right"/>
    </xf>
    <xf numFmtId="0" fontId="7" fillId="0" borderId="12" xfId="5" applyFont="1" applyBorder="1" applyAlignment="1">
      <alignment horizontal="center"/>
    </xf>
    <xf numFmtId="176" fontId="7" fillId="0" borderId="9" xfId="5" applyNumberFormat="1" applyFont="1" applyBorder="1" applyAlignment="1">
      <alignment horizontal="right"/>
    </xf>
    <xf numFmtId="176" fontId="7" fillId="0" borderId="10" xfId="5" applyNumberFormat="1" applyFont="1" applyBorder="1" applyAlignment="1">
      <alignment horizontal="right"/>
    </xf>
    <xf numFmtId="176" fontId="7" fillId="0" borderId="11" xfId="5" applyNumberFormat="1" applyFont="1" applyBorder="1" applyAlignment="1">
      <alignment horizontal="right"/>
    </xf>
    <xf numFmtId="0" fontId="7" fillId="0" borderId="9" xfId="5" applyFont="1" applyBorder="1"/>
    <xf numFmtId="0" fontId="7" fillId="0" borderId="2" xfId="5" applyFont="1" applyBorder="1"/>
    <xf numFmtId="0" fontId="7" fillId="0" borderId="12" xfId="5" applyFont="1" applyBorder="1"/>
    <xf numFmtId="0" fontId="7" fillId="0" borderId="1" xfId="5" applyFont="1" applyBorder="1"/>
    <xf numFmtId="0" fontId="7" fillId="0" borderId="0" xfId="5" applyFont="1" applyBorder="1"/>
    <xf numFmtId="0" fontId="7" fillId="0" borderId="13" xfId="5" applyFont="1" applyBorder="1"/>
    <xf numFmtId="0" fontId="7" fillId="0" borderId="14" xfId="5" applyFont="1" applyBorder="1"/>
    <xf numFmtId="0" fontId="7" fillId="0" borderId="10" xfId="5" applyFont="1" applyBorder="1"/>
    <xf numFmtId="0" fontId="7" fillId="0" borderId="11" xfId="5" applyFont="1" applyBorder="1"/>
    <xf numFmtId="0" fontId="7" fillId="0" borderId="0" xfId="6" applyFont="1"/>
    <xf numFmtId="0" fontId="8" fillId="0" borderId="0" xfId="6" applyFont="1"/>
    <xf numFmtId="0" fontId="7" fillId="0" borderId="0" xfId="6" applyFont="1" applyAlignment="1">
      <alignment horizontal="right"/>
    </xf>
    <xf numFmtId="0" fontId="5" fillId="0" borderId="15" xfId="6" applyFont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right" vertical="center"/>
    </xf>
    <xf numFmtId="0" fontId="7" fillId="0" borderId="0" xfId="6" applyFont="1" applyBorder="1" applyAlignment="1">
      <alignment horizontal="right" vertical="center"/>
    </xf>
    <xf numFmtId="0" fontId="7" fillId="0" borderId="2" xfId="6" applyFont="1" applyBorder="1" applyAlignment="1">
      <alignment horizontal="right" vertical="center"/>
    </xf>
    <xf numFmtId="0" fontId="5" fillId="0" borderId="3" xfId="6" applyFont="1" applyBorder="1" applyAlignment="1">
      <alignment horizontal="center" vertical="center"/>
    </xf>
    <xf numFmtId="0" fontId="7" fillId="0" borderId="1" xfId="6" applyFont="1" applyBorder="1" applyAlignment="1"/>
    <xf numFmtId="0" fontId="7" fillId="0" borderId="1" xfId="6" applyFont="1" applyBorder="1" applyAlignment="1">
      <alignment horizontal="right"/>
    </xf>
    <xf numFmtId="0" fontId="7" fillId="0" borderId="2" xfId="6" applyFont="1" applyBorder="1" applyAlignment="1">
      <alignment horizontal="right"/>
    </xf>
    <xf numFmtId="0" fontId="7" fillId="0" borderId="0" xfId="6" applyFont="1" applyBorder="1" applyAlignment="1">
      <alignment horizontal="right"/>
    </xf>
    <xf numFmtId="0" fontId="7" fillId="0" borderId="3" xfId="6" applyFont="1" applyBorder="1" applyAlignment="1"/>
    <xf numFmtId="0" fontId="7" fillId="0" borderId="1" xfId="6" applyFont="1" applyBorder="1" applyAlignment="1">
      <alignment horizontal="center"/>
    </xf>
    <xf numFmtId="178" fontId="7" fillId="0" borderId="1" xfId="6" applyNumberFormat="1" applyFont="1" applyBorder="1" applyAlignment="1">
      <alignment horizontal="right"/>
    </xf>
    <xf numFmtId="178" fontId="7" fillId="0" borderId="0" xfId="6" applyNumberFormat="1" applyFont="1" applyBorder="1" applyAlignment="1">
      <alignment horizontal="right"/>
    </xf>
    <xf numFmtId="178" fontId="7" fillId="0" borderId="2" xfId="6" applyNumberFormat="1" applyFont="1" applyBorder="1" applyAlignment="1">
      <alignment horizontal="right"/>
    </xf>
    <xf numFmtId="0" fontId="7" fillId="0" borderId="3" xfId="6" applyFont="1" applyBorder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5" xfId="6" applyFont="1" applyBorder="1" applyAlignment="1">
      <alignment horizontal="center"/>
    </xf>
    <xf numFmtId="178" fontId="7" fillId="0" borderId="6" xfId="6" applyNumberFormat="1" applyFont="1" applyBorder="1" applyAlignment="1">
      <alignment horizontal="right"/>
    </xf>
    <xf numFmtId="178" fontId="7" fillId="0" borderId="7" xfId="6" applyNumberFormat="1" applyFont="1" applyBorder="1" applyAlignment="1">
      <alignment horizontal="right"/>
    </xf>
    <xf numFmtId="178" fontId="7" fillId="0" borderId="8" xfId="6" applyNumberFormat="1" applyFont="1" applyBorder="1" applyAlignment="1">
      <alignment horizontal="right"/>
    </xf>
    <xf numFmtId="0" fontId="7" fillId="0" borderId="9" xfId="6" applyFont="1" applyBorder="1" applyAlignment="1">
      <alignment horizontal="center"/>
    </xf>
    <xf numFmtId="178" fontId="7" fillId="0" borderId="9" xfId="6" applyNumberFormat="1" applyFont="1" applyBorder="1" applyAlignment="1">
      <alignment horizontal="right"/>
    </xf>
    <xf numFmtId="178" fontId="7" fillId="0" borderId="10" xfId="6" applyNumberFormat="1" applyFont="1" applyBorder="1" applyAlignment="1">
      <alignment horizontal="right"/>
    </xf>
    <xf numFmtId="178" fontId="7" fillId="0" borderId="11" xfId="6" applyNumberFormat="1" applyFont="1" applyBorder="1" applyAlignment="1">
      <alignment horizontal="right"/>
    </xf>
    <xf numFmtId="0" fontId="7" fillId="0" borderId="12" xfId="6" applyFont="1" applyBorder="1" applyAlignment="1">
      <alignment horizontal="center"/>
    </xf>
    <xf numFmtId="0" fontId="7" fillId="0" borderId="9" xfId="6" applyFont="1" applyBorder="1"/>
    <xf numFmtId="0" fontId="7" fillId="0" borderId="2" xfId="6" applyFont="1" applyBorder="1"/>
    <xf numFmtId="0" fontId="7" fillId="0" borderId="10" xfId="6" applyFont="1" applyBorder="1"/>
    <xf numFmtId="0" fontId="7" fillId="0" borderId="1" xfId="6" applyFont="1" applyBorder="1"/>
    <xf numFmtId="0" fontId="7" fillId="0" borderId="0" xfId="6" applyFont="1" applyBorder="1"/>
    <xf numFmtId="0" fontId="7" fillId="0" borderId="13" xfId="6" applyFont="1" applyBorder="1"/>
    <xf numFmtId="0" fontId="7" fillId="0" borderId="14" xfId="6" applyFont="1" applyBorder="1"/>
    <xf numFmtId="0" fontId="7" fillId="0" borderId="11" xfId="6" applyFont="1" applyBorder="1"/>
    <xf numFmtId="0" fontId="7" fillId="0" borderId="0" xfId="7" applyFont="1" applyAlignment="1">
      <alignment horizontal="center"/>
    </xf>
    <xf numFmtId="0" fontId="8" fillId="0" borderId="0" xfId="7" applyFont="1"/>
    <xf numFmtId="0" fontId="7" fillId="0" borderId="0" xfId="7" applyFont="1"/>
    <xf numFmtId="0" fontId="7" fillId="0" borderId="0" xfId="7" applyFont="1" applyAlignment="1">
      <alignment horizontal="right"/>
    </xf>
    <xf numFmtId="0" fontId="7" fillId="0" borderId="16" xfId="7" applyFont="1" applyBorder="1" applyAlignment="1">
      <alignment horizontal="center" vertical="center" wrapText="1" shrinkToFit="1"/>
    </xf>
    <xf numFmtId="0" fontId="7" fillId="0" borderId="13" xfId="7" applyFont="1" applyBorder="1" applyAlignment="1">
      <alignment horizontal="center" vertical="center" wrapText="1" shrinkToFit="1"/>
    </xf>
    <xf numFmtId="0" fontId="7" fillId="0" borderId="17" xfId="7" applyFont="1" applyBorder="1" applyAlignment="1">
      <alignment horizontal="center" vertical="center" wrapText="1" shrinkToFit="1"/>
    </xf>
    <xf numFmtId="0" fontId="7" fillId="0" borderId="14" xfId="7" applyFont="1" applyBorder="1" applyAlignment="1">
      <alignment horizontal="center" vertical="center" wrapText="1" shrinkToFit="1"/>
    </xf>
    <xf numFmtId="0" fontId="7" fillId="0" borderId="1" xfId="7" applyFont="1" applyBorder="1" applyAlignment="1">
      <alignment horizontal="center" vertical="center" wrapText="1" shrinkToFit="1"/>
    </xf>
    <xf numFmtId="0" fontId="7" fillId="0" borderId="0" xfId="7" applyFont="1" applyBorder="1" applyAlignment="1">
      <alignment horizontal="center" vertical="center" wrapText="1" shrinkToFit="1"/>
    </xf>
    <xf numFmtId="0" fontId="7" fillId="0" borderId="18" xfId="7" applyFont="1" applyBorder="1" applyAlignment="1">
      <alignment horizontal="center" vertical="center" wrapText="1" shrinkToFit="1"/>
    </xf>
    <xf numFmtId="0" fontId="7" fillId="0" borderId="16" xfId="7" applyFont="1" applyBorder="1" applyAlignment="1">
      <alignment horizontal="center" vertical="center" shrinkToFit="1"/>
    </xf>
    <xf numFmtId="0" fontId="7" fillId="0" borderId="17" xfId="7" applyFont="1" applyBorder="1" applyAlignment="1">
      <alignment horizontal="center" vertical="center" shrinkToFit="1"/>
    </xf>
    <xf numFmtId="0" fontId="7" fillId="0" borderId="0" xfId="7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center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right" vertical="center"/>
    </xf>
    <xf numFmtId="0" fontId="7" fillId="0" borderId="0" xfId="7" applyFont="1" applyBorder="1" applyAlignment="1">
      <alignment horizontal="right" vertical="center"/>
    </xf>
    <xf numFmtId="0" fontId="7" fillId="0" borderId="2" xfId="7" applyFont="1" applyBorder="1" applyAlignment="1">
      <alignment horizontal="right" vertical="center"/>
    </xf>
    <xf numFmtId="0" fontId="5" fillId="0" borderId="3" xfId="7" applyFont="1" applyBorder="1" applyAlignment="1">
      <alignment horizontal="center" vertical="center"/>
    </xf>
    <xf numFmtId="0" fontId="7" fillId="0" borderId="1" xfId="7" applyFont="1" applyBorder="1" applyAlignment="1"/>
    <xf numFmtId="0" fontId="7" fillId="0" borderId="1" xfId="7" applyFont="1" applyBorder="1" applyAlignment="1">
      <alignment horizontal="right"/>
    </xf>
    <xf numFmtId="0" fontId="7" fillId="0" borderId="2" xfId="7" applyFont="1" applyBorder="1" applyAlignment="1">
      <alignment horizontal="right"/>
    </xf>
    <xf numFmtId="0" fontId="7" fillId="0" borderId="3" xfId="7" applyFont="1" applyBorder="1" applyAlignment="1"/>
    <xf numFmtId="0" fontId="7" fillId="0" borderId="1" xfId="7" applyFont="1" applyBorder="1" applyAlignment="1">
      <alignment horizontal="center"/>
    </xf>
    <xf numFmtId="177" fontId="7" fillId="0" borderId="1" xfId="7" applyNumberFormat="1" applyFont="1" applyBorder="1" applyAlignment="1">
      <alignment horizontal="right"/>
    </xf>
    <xf numFmtId="177" fontId="7" fillId="0" borderId="0" xfId="7" applyNumberFormat="1" applyFont="1" applyBorder="1" applyAlignment="1">
      <alignment horizontal="right"/>
    </xf>
    <xf numFmtId="177" fontId="7" fillId="0" borderId="2" xfId="7" applyNumberFormat="1" applyFont="1" applyBorder="1" applyAlignment="1">
      <alignment horizontal="right"/>
    </xf>
    <xf numFmtId="0" fontId="7" fillId="0" borderId="3" xfId="7" applyFont="1" applyBorder="1" applyAlignment="1">
      <alignment horizontal="center"/>
    </xf>
    <xf numFmtId="41" fontId="7" fillId="0" borderId="0" xfId="7" applyNumberFormat="1" applyFont="1" applyBorder="1" applyAlignment="1">
      <alignment horizontal="right"/>
    </xf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177" fontId="7" fillId="0" borderId="6" xfId="7" applyNumberFormat="1" applyFont="1" applyBorder="1" applyAlignment="1">
      <alignment horizontal="right"/>
    </xf>
    <xf numFmtId="177" fontId="7" fillId="0" borderId="7" xfId="7" applyNumberFormat="1" applyFont="1" applyBorder="1" applyAlignment="1">
      <alignment horizontal="right"/>
    </xf>
    <xf numFmtId="177" fontId="7" fillId="0" borderId="8" xfId="7" applyNumberFormat="1" applyFont="1" applyBorder="1" applyAlignment="1">
      <alignment horizontal="right"/>
    </xf>
    <xf numFmtId="177" fontId="7" fillId="0" borderId="19" xfId="7" applyNumberFormat="1" applyFont="1" applyBorder="1" applyAlignment="1">
      <alignment horizontal="right"/>
    </xf>
    <xf numFmtId="177" fontId="7" fillId="0" borderId="20" xfId="7" applyNumberFormat="1" applyFont="1" applyBorder="1" applyAlignment="1">
      <alignment horizontal="right"/>
    </xf>
    <xf numFmtId="41" fontId="7" fillId="0" borderId="7" xfId="7" applyNumberFormat="1" applyFont="1" applyBorder="1" applyAlignment="1">
      <alignment horizontal="right"/>
    </xf>
    <xf numFmtId="0" fontId="7" fillId="0" borderId="9" xfId="7" applyFont="1" applyBorder="1" applyAlignment="1">
      <alignment horizontal="center"/>
    </xf>
    <xf numFmtId="0" fontId="7" fillId="0" borderId="9" xfId="7" applyFont="1" applyBorder="1"/>
    <xf numFmtId="177" fontId="7" fillId="0" borderId="0" xfId="7" applyNumberFormat="1" applyFont="1"/>
    <xf numFmtId="0" fontId="7" fillId="0" borderId="2" xfId="7" applyFont="1" applyBorder="1"/>
    <xf numFmtId="177" fontId="7" fillId="0" borderId="2" xfId="7" applyNumberFormat="1" applyFont="1" applyBorder="1"/>
    <xf numFmtId="0" fontId="7" fillId="0" borderId="12" xfId="7" applyFont="1" applyBorder="1" applyAlignment="1">
      <alignment horizontal="center"/>
    </xf>
    <xf numFmtId="0" fontId="7" fillId="0" borderId="1" xfId="7" applyFont="1" applyBorder="1"/>
    <xf numFmtId="0" fontId="7" fillId="0" borderId="13" xfId="7" applyFont="1" applyBorder="1"/>
    <xf numFmtId="0" fontId="7" fillId="0" borderId="14" xfId="7" applyFont="1" applyBorder="1"/>
    <xf numFmtId="0" fontId="7" fillId="0" borderId="0" xfId="7" applyFont="1" applyBorder="1"/>
    <xf numFmtId="0" fontId="7" fillId="0" borderId="10" xfId="7" applyFont="1" applyBorder="1"/>
    <xf numFmtId="0" fontId="7" fillId="0" borderId="11" xfId="7" applyFont="1" applyBorder="1"/>
    <xf numFmtId="0" fontId="7" fillId="0" borderId="0" xfId="8" applyFont="1" applyAlignment="1">
      <alignment horizontal="center"/>
    </xf>
    <xf numFmtId="0" fontId="8" fillId="0" borderId="0" xfId="8" applyFont="1"/>
    <xf numFmtId="0" fontId="7" fillId="0" borderId="0" xfId="8" applyFont="1"/>
    <xf numFmtId="0" fontId="7" fillId="0" borderId="0" xfId="8" applyFont="1" applyAlignment="1">
      <alignment horizontal="right"/>
    </xf>
    <xf numFmtId="0" fontId="5" fillId="0" borderId="1" xfId="8" applyFont="1" applyBorder="1" applyAlignment="1">
      <alignment horizontal="center" vertical="center"/>
    </xf>
    <xf numFmtId="0" fontId="7" fillId="0" borderId="1" xfId="8" applyFont="1" applyBorder="1" applyAlignment="1">
      <alignment horizontal="right" vertical="center"/>
    </xf>
    <xf numFmtId="0" fontId="7" fillId="0" borderId="0" xfId="8" applyFont="1" applyBorder="1" applyAlignment="1">
      <alignment horizontal="right" vertical="center"/>
    </xf>
    <xf numFmtId="0" fontId="7" fillId="0" borderId="2" xfId="8" applyFont="1" applyBorder="1" applyAlignment="1">
      <alignment horizontal="right" vertical="center"/>
    </xf>
    <xf numFmtId="0" fontId="5" fillId="0" borderId="3" xfId="8" applyFont="1" applyBorder="1" applyAlignment="1">
      <alignment horizontal="center" vertical="center"/>
    </xf>
    <xf numFmtId="0" fontId="7" fillId="0" borderId="1" xfId="8" applyFont="1" applyBorder="1" applyAlignment="1"/>
    <xf numFmtId="0" fontId="7" fillId="0" borderId="1" xfId="8" applyFont="1" applyBorder="1" applyAlignment="1">
      <alignment horizontal="right"/>
    </xf>
    <xf numFmtId="0" fontId="7" fillId="0" borderId="2" xfId="8" applyFont="1" applyBorder="1" applyAlignment="1">
      <alignment horizontal="right"/>
    </xf>
    <xf numFmtId="0" fontId="7" fillId="0" borderId="3" xfId="8" applyFont="1" applyBorder="1" applyAlignment="1"/>
    <xf numFmtId="0" fontId="7" fillId="0" borderId="1" xfId="8" applyFont="1" applyBorder="1" applyAlignment="1">
      <alignment horizontal="center"/>
    </xf>
    <xf numFmtId="177" fontId="7" fillId="0" borderId="1" xfId="8" applyNumberFormat="1" applyFont="1" applyBorder="1" applyAlignment="1">
      <alignment horizontal="right"/>
    </xf>
    <xf numFmtId="180" fontId="7" fillId="0" borderId="0" xfId="8" applyNumberFormat="1" applyFont="1" applyBorder="1" applyAlignment="1">
      <alignment horizontal="right"/>
    </xf>
    <xf numFmtId="177" fontId="7" fillId="0" borderId="0" xfId="8" applyNumberFormat="1" applyFont="1" applyBorder="1" applyAlignment="1">
      <alignment horizontal="right"/>
    </xf>
    <xf numFmtId="177" fontId="7" fillId="0" borderId="2" xfId="8" applyNumberFormat="1" applyFont="1" applyBorder="1" applyAlignment="1">
      <alignment horizontal="right"/>
    </xf>
    <xf numFmtId="0" fontId="7" fillId="0" borderId="3" xfId="8" applyFont="1" applyBorder="1" applyAlignment="1">
      <alignment horizontal="center"/>
    </xf>
    <xf numFmtId="180" fontId="7" fillId="0" borderId="2" xfId="8" applyNumberFormat="1" applyFont="1" applyBorder="1" applyAlignment="1">
      <alignment horizontal="right"/>
    </xf>
    <xf numFmtId="0" fontId="7" fillId="0" borderId="4" xfId="8" applyFont="1" applyBorder="1" applyAlignment="1">
      <alignment horizontal="center"/>
    </xf>
    <xf numFmtId="0" fontId="7" fillId="0" borderId="5" xfId="8" applyFont="1" applyBorder="1" applyAlignment="1">
      <alignment horizontal="center"/>
    </xf>
    <xf numFmtId="177" fontId="7" fillId="0" borderId="6" xfId="8" applyNumberFormat="1" applyFont="1" applyBorder="1" applyAlignment="1">
      <alignment horizontal="right"/>
    </xf>
    <xf numFmtId="180" fontId="7" fillId="0" borderId="7" xfId="8" applyNumberFormat="1" applyFont="1" applyBorder="1" applyAlignment="1">
      <alignment horizontal="right"/>
    </xf>
    <xf numFmtId="177" fontId="7" fillId="0" borderId="7" xfId="8" applyNumberFormat="1" applyFont="1" applyBorder="1" applyAlignment="1">
      <alignment horizontal="right"/>
    </xf>
    <xf numFmtId="180" fontId="7" fillId="0" borderId="8" xfId="8" applyNumberFormat="1" applyFont="1" applyBorder="1" applyAlignment="1">
      <alignment horizontal="right"/>
    </xf>
    <xf numFmtId="177" fontId="7" fillId="0" borderId="8" xfId="8" applyNumberFormat="1" applyFont="1" applyBorder="1" applyAlignment="1">
      <alignment horizontal="right"/>
    </xf>
    <xf numFmtId="177" fontId="7" fillId="0" borderId="4" xfId="8" applyNumberFormat="1" applyFont="1" applyBorder="1" applyAlignment="1">
      <alignment horizontal="right"/>
    </xf>
    <xf numFmtId="180" fontId="7" fillId="0" borderId="19" xfId="8" applyNumberFormat="1" applyFont="1" applyBorder="1" applyAlignment="1">
      <alignment horizontal="right"/>
    </xf>
    <xf numFmtId="177" fontId="7" fillId="0" borderId="19" xfId="8" applyNumberFormat="1" applyFont="1" applyBorder="1" applyAlignment="1">
      <alignment horizontal="right"/>
    </xf>
    <xf numFmtId="177" fontId="7" fillId="0" borderId="20" xfId="8" applyNumberFormat="1" applyFont="1" applyBorder="1" applyAlignment="1">
      <alignment horizontal="right"/>
    </xf>
    <xf numFmtId="0" fontId="7" fillId="0" borderId="9" xfId="8" applyFont="1" applyBorder="1" applyAlignment="1">
      <alignment horizontal="center"/>
    </xf>
    <xf numFmtId="177" fontId="7" fillId="0" borderId="9" xfId="8" applyNumberFormat="1" applyFont="1" applyBorder="1" applyAlignment="1">
      <alignment horizontal="right"/>
    </xf>
    <xf numFmtId="0" fontId="7" fillId="0" borderId="9" xfId="8" applyFont="1" applyBorder="1"/>
    <xf numFmtId="0" fontId="7" fillId="0" borderId="2" xfId="8" applyFont="1" applyBorder="1"/>
    <xf numFmtId="0" fontId="7" fillId="0" borderId="12" xfId="8" applyFont="1" applyBorder="1" applyAlignment="1">
      <alignment horizontal="center"/>
    </xf>
    <xf numFmtId="0" fontId="7" fillId="0" borderId="1" xfId="8" applyFont="1" applyBorder="1"/>
    <xf numFmtId="0" fontId="7" fillId="0" borderId="13" xfId="8" applyFont="1" applyBorder="1"/>
    <xf numFmtId="0" fontId="7" fillId="0" borderId="14" xfId="8" applyFont="1" applyBorder="1"/>
    <xf numFmtId="0" fontId="7" fillId="0" borderId="0" xfId="8" applyFont="1" applyBorder="1"/>
    <xf numFmtId="0" fontId="7" fillId="0" borderId="10" xfId="8" applyFont="1" applyBorder="1"/>
    <xf numFmtId="0" fontId="7" fillId="0" borderId="11" xfId="8" applyFont="1" applyBorder="1"/>
    <xf numFmtId="0" fontId="7" fillId="0" borderId="0" xfId="9" applyFont="1" applyAlignment="1">
      <alignment horizontal="center"/>
    </xf>
    <xf numFmtId="0" fontId="8" fillId="0" borderId="0" xfId="9" applyFont="1"/>
    <xf numFmtId="0" fontId="7" fillId="0" borderId="0" xfId="9" applyFont="1"/>
    <xf numFmtId="0" fontId="7" fillId="0" borderId="0" xfId="9" applyFont="1" applyAlignment="1">
      <alignment horizontal="right"/>
    </xf>
    <xf numFmtId="0" fontId="5" fillId="0" borderId="3" xfId="9" applyFont="1" applyBorder="1" applyAlignment="1">
      <alignment horizontal="center" vertical="center"/>
    </xf>
    <xf numFmtId="0" fontId="7" fillId="0" borderId="1" xfId="9" applyFont="1" applyBorder="1" applyAlignment="1">
      <alignment horizontal="right" vertical="center"/>
    </xf>
    <xf numFmtId="0" fontId="7" fillId="0" borderId="0" xfId="9" applyFont="1" applyBorder="1" applyAlignment="1">
      <alignment horizontal="right" vertical="center"/>
    </xf>
    <xf numFmtId="0" fontId="7" fillId="0" borderId="13" xfId="9" applyFont="1" applyBorder="1" applyAlignment="1">
      <alignment horizontal="right" vertical="center"/>
    </xf>
    <xf numFmtId="0" fontId="7" fillId="0" borderId="14" xfId="9" applyFont="1" applyBorder="1" applyAlignment="1">
      <alignment horizontal="right" vertical="center"/>
    </xf>
    <xf numFmtId="0" fontId="7" fillId="0" borderId="3" xfId="9" applyFont="1" applyBorder="1" applyAlignment="1"/>
    <xf numFmtId="0" fontId="7" fillId="0" borderId="1" xfId="9" applyFont="1" applyBorder="1" applyAlignment="1">
      <alignment horizontal="right"/>
    </xf>
    <xf numFmtId="0" fontId="7" fillId="0" borderId="0" xfId="9" applyFont="1" applyBorder="1" applyAlignment="1">
      <alignment horizontal="right"/>
    </xf>
    <xf numFmtId="0" fontId="7" fillId="0" borderId="2" xfId="9" applyFont="1" applyBorder="1" applyAlignment="1">
      <alignment horizontal="right"/>
    </xf>
    <xf numFmtId="0" fontId="7" fillId="0" borderId="3" xfId="9" applyFont="1" applyBorder="1" applyAlignment="1">
      <alignment horizontal="center"/>
    </xf>
    <xf numFmtId="177" fontId="7" fillId="0" borderId="1" xfId="9" applyNumberFormat="1" applyFont="1" applyBorder="1" applyAlignment="1">
      <alignment horizontal="right"/>
    </xf>
    <xf numFmtId="177" fontId="7" fillId="0" borderId="0" xfId="9" applyNumberFormat="1" applyFont="1" applyBorder="1" applyAlignment="1">
      <alignment horizontal="right"/>
    </xf>
    <xf numFmtId="177" fontId="7" fillId="0" borderId="2" xfId="9" applyNumberFormat="1" applyFont="1" applyBorder="1" applyAlignment="1">
      <alignment horizontal="right"/>
    </xf>
    <xf numFmtId="0" fontId="7" fillId="0" borderId="5" xfId="9" applyFont="1" applyBorder="1" applyAlignment="1">
      <alignment horizontal="center"/>
    </xf>
    <xf numFmtId="177" fontId="7" fillId="0" borderId="6" xfId="9" applyNumberFormat="1" applyFont="1" applyBorder="1" applyAlignment="1">
      <alignment horizontal="right"/>
    </xf>
    <xf numFmtId="177" fontId="7" fillId="0" borderId="7" xfId="9" applyNumberFormat="1" applyFont="1" applyBorder="1" applyAlignment="1">
      <alignment horizontal="right"/>
    </xf>
    <xf numFmtId="177" fontId="7" fillId="0" borderId="8" xfId="9" applyNumberFormat="1" applyFont="1" applyBorder="1" applyAlignment="1">
      <alignment horizontal="right"/>
    </xf>
    <xf numFmtId="41" fontId="7" fillId="0" borderId="0" xfId="9" applyNumberFormat="1" applyFont="1" applyBorder="1" applyAlignment="1">
      <alignment horizontal="right"/>
    </xf>
    <xf numFmtId="0" fontId="7" fillId="0" borderId="12" xfId="9" applyFont="1" applyBorder="1" applyAlignment="1">
      <alignment horizontal="center"/>
    </xf>
    <xf numFmtId="177" fontId="7" fillId="0" borderId="9" xfId="9" applyNumberFormat="1" applyFont="1" applyBorder="1" applyAlignment="1">
      <alignment horizontal="right"/>
    </xf>
    <xf numFmtId="177" fontId="7" fillId="0" borderId="10" xfId="9" applyNumberFormat="1" applyFont="1" applyBorder="1" applyAlignment="1">
      <alignment horizontal="right"/>
    </xf>
    <xf numFmtId="177" fontId="7" fillId="0" borderId="11" xfId="9" applyNumberFormat="1" applyFont="1" applyBorder="1" applyAlignment="1">
      <alignment horizontal="right"/>
    </xf>
    <xf numFmtId="0" fontId="7" fillId="0" borderId="9" xfId="9" applyFont="1" applyBorder="1"/>
    <xf numFmtId="0" fontId="7" fillId="0" borderId="10" xfId="9" applyFont="1" applyBorder="1"/>
    <xf numFmtId="0" fontId="7" fillId="0" borderId="11" xfId="9" applyFont="1" applyBorder="1"/>
    <xf numFmtId="0" fontId="7" fillId="0" borderId="1" xfId="9" applyFont="1" applyBorder="1"/>
    <xf numFmtId="0" fontId="7" fillId="0" borderId="0" xfId="9" applyFont="1" applyBorder="1"/>
    <xf numFmtId="0" fontId="7" fillId="0" borderId="2" xfId="9" applyFont="1" applyBorder="1"/>
    <xf numFmtId="0" fontId="1" fillId="0" borderId="0" xfId="1" applyAlignment="1" applyProtection="1"/>
    <xf numFmtId="177" fontId="7" fillId="0" borderId="1" xfId="4" applyNumberFormat="1" applyFont="1" applyBorder="1"/>
    <xf numFmtId="0" fontId="7" fillId="0" borderId="16" xfId="2" applyFont="1" applyBorder="1" applyAlignment="1">
      <alignment horizontal="right"/>
    </xf>
    <xf numFmtId="0" fontId="7" fillId="0" borderId="14" xfId="2" applyFont="1" applyBorder="1"/>
    <xf numFmtId="176" fontId="11" fillId="0" borderId="1" xfId="5" applyNumberFormat="1" applyFont="1" applyBorder="1" applyAlignment="1">
      <alignment horizontal="right"/>
    </xf>
    <xf numFmtId="176" fontId="11" fillId="0" borderId="0" xfId="5" applyNumberFormat="1" applyFont="1" applyBorder="1" applyAlignment="1">
      <alignment horizontal="right"/>
    </xf>
    <xf numFmtId="181" fontId="7" fillId="0" borderId="19" xfId="2" applyNumberFormat="1" applyFont="1" applyBorder="1" applyAlignment="1">
      <alignment horizontal="right"/>
    </xf>
    <xf numFmtId="176" fontId="7" fillId="0" borderId="0" xfId="5" applyNumberFormat="1" applyFont="1" applyFill="1" applyBorder="1" applyAlignment="1">
      <alignment horizontal="right"/>
    </xf>
    <xf numFmtId="0" fontId="11" fillId="0" borderId="1" xfId="7" applyFont="1" applyBorder="1" applyAlignment="1">
      <alignment horizontal="center"/>
    </xf>
    <xf numFmtId="177" fontId="7" fillId="0" borderId="1" xfId="8" applyNumberFormat="1" applyFont="1" applyFill="1" applyBorder="1" applyAlignment="1">
      <alignment horizontal="right"/>
    </xf>
    <xf numFmtId="180" fontId="7" fillId="0" borderId="0" xfId="8" applyNumberFormat="1" applyFont="1" applyFill="1" applyBorder="1" applyAlignment="1">
      <alignment horizontal="right"/>
    </xf>
    <xf numFmtId="177" fontId="7" fillId="0" borderId="0" xfId="8" applyNumberFormat="1" applyFont="1" applyFill="1" applyBorder="1" applyAlignment="1">
      <alignment horizontal="right"/>
    </xf>
    <xf numFmtId="180" fontId="7" fillId="0" borderId="2" xfId="8" applyNumberFormat="1" applyFont="1" applyFill="1" applyBorder="1" applyAlignment="1">
      <alignment horizontal="right"/>
    </xf>
    <xf numFmtId="0" fontId="7" fillId="0" borderId="3" xfId="8" applyFont="1" applyFill="1" applyBorder="1" applyAlignment="1">
      <alignment horizontal="center"/>
    </xf>
    <xf numFmtId="177" fontId="7" fillId="0" borderId="1" xfId="4" applyNumberFormat="1" applyFont="1" applyFill="1" applyBorder="1" applyAlignment="1">
      <alignment horizontal="right"/>
    </xf>
    <xf numFmtId="179" fontId="7" fillId="0" borderId="0" xfId="3" applyNumberFormat="1" applyFont="1"/>
    <xf numFmtId="178" fontId="7" fillId="0" borderId="4" xfId="6" applyNumberFormat="1" applyFont="1" applyBorder="1" applyAlignment="1">
      <alignment horizontal="right"/>
    </xf>
    <xf numFmtId="178" fontId="7" fillId="0" borderId="19" xfId="6" applyNumberFormat="1" applyFont="1" applyBorder="1" applyAlignment="1">
      <alignment horizontal="right"/>
    </xf>
    <xf numFmtId="176" fontId="11" fillId="0" borderId="6" xfId="5" applyNumberFormat="1" applyFont="1" applyBorder="1" applyAlignment="1">
      <alignment horizontal="right"/>
    </xf>
    <xf numFmtId="177" fontId="7" fillId="0" borderId="0" xfId="7" applyNumberFormat="1" applyFont="1" applyFill="1" applyBorder="1" applyAlignment="1">
      <alignment horizontal="right"/>
    </xf>
    <xf numFmtId="177" fontId="7" fillId="0" borderId="2" xfId="7" applyNumberFormat="1" applyFont="1" applyFill="1" applyBorder="1" applyAlignment="1">
      <alignment horizontal="right"/>
    </xf>
    <xf numFmtId="177" fontId="11" fillId="0" borderId="6" xfId="7" applyNumberFormat="1" applyFont="1" applyBorder="1" applyAlignment="1">
      <alignment horizontal="right"/>
    </xf>
    <xf numFmtId="177" fontId="11" fillId="0" borderId="7" xfId="7" applyNumberFormat="1" applyFont="1" applyBorder="1" applyAlignment="1">
      <alignment horizontal="right"/>
    </xf>
    <xf numFmtId="177" fontId="11" fillId="0" borderId="0" xfId="7" applyNumberFormat="1" applyFont="1" applyFill="1" applyBorder="1" applyAlignment="1">
      <alignment horizontal="right"/>
    </xf>
    <xf numFmtId="177" fontId="7" fillId="0" borderId="6" xfId="4" applyNumberFormat="1" applyFont="1" applyFill="1" applyBorder="1" applyAlignment="1">
      <alignment horizontal="right"/>
    </xf>
    <xf numFmtId="177" fontId="7" fillId="0" borderId="7" xfId="7" applyNumberFormat="1" applyFont="1" applyFill="1" applyBorder="1" applyAlignment="1">
      <alignment horizontal="right"/>
    </xf>
    <xf numFmtId="177" fontId="7" fillId="0" borderId="8" xfId="7" applyNumberFormat="1" applyFont="1" applyFill="1" applyBorder="1" applyAlignment="1">
      <alignment horizontal="right"/>
    </xf>
    <xf numFmtId="179" fontId="7" fillId="0" borderId="6" xfId="3" applyNumberFormat="1" applyFont="1" applyFill="1" applyBorder="1" applyAlignment="1">
      <alignment horizontal="right"/>
    </xf>
    <xf numFmtId="179" fontId="7" fillId="0" borderId="7" xfId="3" applyNumberFormat="1" applyFont="1" applyFill="1" applyBorder="1" applyAlignment="1">
      <alignment horizontal="right"/>
    </xf>
    <xf numFmtId="179" fontId="7" fillId="0" borderId="8" xfId="3" applyNumberFormat="1" applyFont="1" applyFill="1" applyBorder="1" applyAlignment="1">
      <alignment horizontal="right"/>
    </xf>
    <xf numFmtId="0" fontId="7" fillId="0" borderId="3" xfId="3" applyFont="1" applyFill="1" applyBorder="1" applyAlignment="1">
      <alignment horizontal="center"/>
    </xf>
    <xf numFmtId="176" fontId="7" fillId="0" borderId="6" xfId="5" applyNumberFormat="1" applyFont="1" applyFill="1" applyBorder="1" applyAlignment="1">
      <alignment horizontal="right"/>
    </xf>
    <xf numFmtId="176" fontId="7" fillId="0" borderId="7" xfId="5" applyNumberFormat="1" applyFont="1" applyFill="1" applyBorder="1" applyAlignment="1">
      <alignment horizontal="right"/>
    </xf>
    <xf numFmtId="176" fontId="7" fillId="0" borderId="8" xfId="5" applyNumberFormat="1" applyFont="1" applyFill="1" applyBorder="1" applyAlignment="1">
      <alignment horizontal="right"/>
    </xf>
    <xf numFmtId="0" fontId="7" fillId="0" borderId="3" xfId="5" applyFont="1" applyFill="1" applyBorder="1" applyAlignment="1">
      <alignment horizontal="center"/>
    </xf>
    <xf numFmtId="177" fontId="7" fillId="0" borderId="1" xfId="9" applyNumberFormat="1" applyFont="1" applyFill="1" applyBorder="1" applyAlignment="1">
      <alignment horizontal="right"/>
    </xf>
    <xf numFmtId="177" fontId="7" fillId="0" borderId="0" xfId="9" applyNumberFormat="1" applyFont="1" applyFill="1" applyBorder="1" applyAlignment="1">
      <alignment horizontal="right"/>
    </xf>
    <xf numFmtId="177" fontId="7" fillId="0" borderId="2" xfId="9" applyNumberFormat="1" applyFont="1" applyFill="1" applyBorder="1" applyAlignment="1">
      <alignment horizontal="right"/>
    </xf>
    <xf numFmtId="0" fontId="7" fillId="0" borderId="5" xfId="9" applyFont="1" applyFill="1" applyBorder="1" applyAlignment="1">
      <alignment horizontal="center"/>
    </xf>
    <xf numFmtId="179" fontId="7" fillId="0" borderId="6" xfId="2" applyNumberFormat="1" applyFont="1" applyFill="1" applyBorder="1" applyAlignment="1">
      <alignment horizontal="right"/>
    </xf>
    <xf numFmtId="179" fontId="7" fillId="0" borderId="7" xfId="2" applyNumberFormat="1" applyFont="1" applyFill="1" applyBorder="1" applyAlignment="1">
      <alignment horizontal="right"/>
    </xf>
    <xf numFmtId="181" fontId="7" fillId="0" borderId="0" xfId="2" applyNumberFormat="1" applyFont="1" applyFill="1" applyBorder="1" applyAlignment="1">
      <alignment horizontal="right"/>
    </xf>
    <xf numFmtId="180" fontId="7" fillId="0" borderId="7" xfId="2" applyNumberFormat="1" applyFont="1" applyFill="1" applyBorder="1" applyAlignment="1">
      <alignment horizontal="right"/>
    </xf>
    <xf numFmtId="180" fontId="7" fillId="0" borderId="8" xfId="2" applyNumberFormat="1" applyFont="1" applyFill="1" applyBorder="1" applyAlignment="1">
      <alignment horizontal="right"/>
    </xf>
    <xf numFmtId="0" fontId="7" fillId="0" borderId="3" xfId="2" applyFont="1" applyFill="1" applyBorder="1" applyAlignment="1">
      <alignment horizontal="center"/>
    </xf>
    <xf numFmtId="0" fontId="6" fillId="0" borderId="2" xfId="2" applyFont="1" applyFill="1" applyBorder="1"/>
    <xf numFmtId="0" fontId="6" fillId="0" borderId="11" xfId="2" applyFont="1" applyFill="1" applyBorder="1"/>
    <xf numFmtId="0" fontId="6" fillId="0" borderId="1" xfId="2" applyFont="1" applyFill="1" applyBorder="1"/>
    <xf numFmtId="0" fontId="6" fillId="0" borderId="9" xfId="2" applyFont="1" applyFill="1" applyBorder="1"/>
    <xf numFmtId="179" fontId="7" fillId="0" borderId="4" xfId="2" applyNumberFormat="1" applyFont="1" applyBorder="1" applyAlignment="1">
      <alignment horizontal="right"/>
    </xf>
    <xf numFmtId="179" fontId="7" fillId="0" borderId="19" xfId="2" applyNumberFormat="1" applyFont="1" applyBorder="1" applyAlignment="1">
      <alignment horizontal="right"/>
    </xf>
    <xf numFmtId="179" fontId="7" fillId="0" borderId="19" xfId="3" applyNumberFormat="1" applyFont="1" applyBorder="1" applyAlignment="1">
      <alignment horizontal="right"/>
    </xf>
    <xf numFmtId="0" fontId="7" fillId="0" borderId="0" xfId="5" applyFont="1" applyBorder="1" applyAlignment="1">
      <alignment horizontal="right"/>
    </xf>
    <xf numFmtId="0" fontId="7" fillId="0" borderId="4" xfId="7" applyFont="1" applyFill="1" applyBorder="1" applyAlignment="1">
      <alignment horizontal="center"/>
    </xf>
    <xf numFmtId="177" fontId="7" fillId="0" borderId="1" xfId="7" applyNumberFormat="1" applyFont="1" applyFill="1" applyBorder="1" applyAlignment="1">
      <alignment horizontal="right"/>
    </xf>
    <xf numFmtId="0" fontId="7" fillId="0" borderId="1" xfId="7" applyFont="1" applyFill="1" applyBorder="1" applyAlignment="1">
      <alignment horizontal="center"/>
    </xf>
    <xf numFmtId="177" fontId="7" fillId="0" borderId="6" xfId="7" applyNumberFormat="1" applyFont="1" applyFill="1" applyBorder="1" applyAlignment="1">
      <alignment horizontal="right"/>
    </xf>
    <xf numFmtId="0" fontId="7" fillId="0" borderId="14" xfId="7" applyFont="1" applyFill="1" applyBorder="1" applyAlignment="1">
      <alignment horizontal="center" vertical="center" wrapText="1" shrinkToFit="1"/>
    </xf>
    <xf numFmtId="0" fontId="7" fillId="0" borderId="18" xfId="7" applyFont="1" applyFill="1" applyBorder="1" applyAlignment="1">
      <alignment horizontal="center" vertical="center" wrapText="1" shrinkToFit="1"/>
    </xf>
    <xf numFmtId="0" fontId="7" fillId="0" borderId="1" xfId="7" applyFont="1" applyFill="1" applyBorder="1" applyAlignment="1">
      <alignment horizontal="center" vertical="center" shrinkToFit="1"/>
    </xf>
    <xf numFmtId="0" fontId="7" fillId="0" borderId="0" xfId="7" applyFont="1" applyFill="1" applyBorder="1" applyAlignment="1">
      <alignment horizontal="center" vertical="center" shrinkToFit="1"/>
    </xf>
    <xf numFmtId="0" fontId="7" fillId="0" borderId="0" xfId="7" applyFont="1" applyFill="1" applyBorder="1" applyAlignment="1">
      <alignment horizontal="center" vertical="center" wrapText="1" shrinkToFit="1"/>
    </xf>
    <xf numFmtId="0" fontId="7" fillId="0" borderId="1" xfId="7" applyFont="1" applyFill="1" applyBorder="1" applyAlignment="1">
      <alignment horizontal="center" vertical="center" wrapText="1" shrinkToFit="1"/>
    </xf>
    <xf numFmtId="0" fontId="7" fillId="0" borderId="2" xfId="7" applyFont="1" applyFill="1" applyBorder="1" applyAlignment="1">
      <alignment horizontal="center" vertical="center" shrinkToFit="1"/>
    </xf>
    <xf numFmtId="0" fontId="7" fillId="0" borderId="21" xfId="7" applyFont="1" applyFill="1" applyBorder="1" applyAlignment="1">
      <alignment horizontal="center" vertical="center" shrinkToFit="1"/>
    </xf>
    <xf numFmtId="0" fontId="7" fillId="0" borderId="15" xfId="7" applyFont="1" applyFill="1" applyBorder="1" applyAlignment="1">
      <alignment horizontal="center" vertical="center" shrinkToFit="1"/>
    </xf>
    <xf numFmtId="0" fontId="7" fillId="0" borderId="1" xfId="7" applyFont="1" applyFill="1" applyBorder="1" applyAlignment="1">
      <alignment horizontal="right" vertical="center"/>
    </xf>
    <xf numFmtId="0" fontId="7" fillId="0" borderId="0" xfId="7" applyFont="1" applyFill="1" applyBorder="1" applyAlignment="1">
      <alignment horizontal="right" vertical="center"/>
    </xf>
    <xf numFmtId="0" fontId="7" fillId="0" borderId="2" xfId="7" applyFont="1" applyFill="1" applyBorder="1" applyAlignment="1">
      <alignment horizontal="right" vertical="center"/>
    </xf>
    <xf numFmtId="0" fontId="5" fillId="0" borderId="17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right"/>
    </xf>
    <xf numFmtId="0" fontId="7" fillId="0" borderId="0" xfId="7" applyFont="1" applyFill="1" applyAlignment="1">
      <alignment horizontal="right"/>
    </xf>
    <xf numFmtId="0" fontId="7" fillId="0" borderId="2" xfId="7" applyFont="1" applyFill="1" applyBorder="1" applyAlignment="1">
      <alignment horizontal="right"/>
    </xf>
    <xf numFmtId="0" fontId="7" fillId="0" borderId="3" xfId="7" applyFont="1" applyFill="1" applyBorder="1" applyAlignment="1"/>
    <xf numFmtId="41" fontId="7" fillId="0" borderId="0" xfId="7" applyNumberFormat="1" applyFont="1" applyFill="1" applyBorder="1" applyAlignment="1">
      <alignment horizontal="right"/>
    </xf>
    <xf numFmtId="0" fontId="7" fillId="0" borderId="3" xfId="7" applyFont="1" applyFill="1" applyBorder="1" applyAlignment="1">
      <alignment horizontal="center"/>
    </xf>
    <xf numFmtId="0" fontId="7" fillId="0" borderId="5" xfId="7" applyFont="1" applyFill="1" applyBorder="1" applyAlignment="1">
      <alignment horizontal="center"/>
    </xf>
    <xf numFmtId="177" fontId="7" fillId="0" borderId="19" xfId="7" applyNumberFormat="1" applyFont="1" applyFill="1" applyBorder="1" applyAlignment="1">
      <alignment horizontal="right"/>
    </xf>
    <xf numFmtId="0" fontId="7" fillId="0" borderId="0" xfId="8" applyFont="1" applyFill="1"/>
    <xf numFmtId="0" fontId="7" fillId="0" borderId="5" xfId="8" applyFont="1" applyFill="1" applyBorder="1" applyAlignment="1">
      <alignment horizontal="center"/>
    </xf>
    <xf numFmtId="177" fontId="7" fillId="0" borderId="6" xfId="8" applyNumberFormat="1" applyFont="1" applyFill="1" applyBorder="1" applyAlignment="1">
      <alignment horizontal="right"/>
    </xf>
    <xf numFmtId="180" fontId="7" fillId="0" borderId="7" xfId="8" applyNumberFormat="1" applyFont="1" applyFill="1" applyBorder="1" applyAlignment="1">
      <alignment horizontal="right"/>
    </xf>
    <xf numFmtId="177" fontId="7" fillId="0" borderId="7" xfId="8" applyNumberFormat="1" applyFont="1" applyFill="1" applyBorder="1" applyAlignment="1">
      <alignment horizontal="right"/>
    </xf>
    <xf numFmtId="180" fontId="7" fillId="0" borderId="8" xfId="8" applyNumberFormat="1" applyFont="1" applyFill="1" applyBorder="1" applyAlignment="1">
      <alignment horizontal="right"/>
    </xf>
    <xf numFmtId="0" fontId="7" fillId="0" borderId="10" xfId="9" applyFont="1" applyFill="1" applyBorder="1"/>
    <xf numFmtId="0" fontId="7" fillId="0" borderId="9" xfId="9" applyFont="1" applyFill="1" applyBorder="1" applyAlignment="1">
      <alignment horizontal="right"/>
    </xf>
    <xf numFmtId="0" fontId="12" fillId="0" borderId="1" xfId="7" applyFont="1" applyBorder="1" applyAlignment="1">
      <alignment horizontal="right"/>
    </xf>
    <xf numFmtId="0" fontId="12" fillId="0" borderId="13" xfId="7" applyFont="1" applyBorder="1"/>
    <xf numFmtId="0" fontId="12" fillId="0" borderId="14" xfId="7" applyFont="1" applyBorder="1"/>
    <xf numFmtId="0" fontId="7" fillId="0" borderId="1" xfId="6" applyFont="1" applyBorder="1" applyAlignment="1">
      <alignment horizontal="left"/>
    </xf>
    <xf numFmtId="0" fontId="7" fillId="0" borderId="3" xfId="7" applyFont="1" applyBorder="1" applyAlignment="1">
      <alignment horizontal="left"/>
    </xf>
    <xf numFmtId="0" fontId="7" fillId="0" borderId="3" xfId="4" applyFont="1" applyBorder="1" applyAlignment="1">
      <alignment horizontal="left"/>
    </xf>
    <xf numFmtId="0" fontId="7" fillId="0" borderId="3" xfId="5" applyFont="1" applyBorder="1" applyAlignment="1">
      <alignment horizontal="left"/>
    </xf>
    <xf numFmtId="179" fontId="11" fillId="0" borderId="1" xfId="3" applyNumberFormat="1" applyFont="1" applyBorder="1" applyAlignment="1">
      <alignment horizontal="right"/>
    </xf>
    <xf numFmtId="179" fontId="11" fillId="0" borderId="0" xfId="3" applyNumberFormat="1" applyFont="1" applyBorder="1" applyAlignment="1">
      <alignment horizontal="right"/>
    </xf>
    <xf numFmtId="179" fontId="11" fillId="0" borderId="2" xfId="3" applyNumberFormat="1" applyFont="1" applyBorder="1" applyAlignment="1">
      <alignment horizontal="right"/>
    </xf>
    <xf numFmtId="0" fontId="7" fillId="0" borderId="3" xfId="8" applyFont="1" applyBorder="1" applyAlignment="1">
      <alignment horizontal="left"/>
    </xf>
    <xf numFmtId="0" fontId="7" fillId="0" borderId="3" xfId="3" applyFont="1" applyBorder="1" applyAlignment="1">
      <alignment horizontal="left"/>
    </xf>
    <xf numFmtId="0" fontId="7" fillId="0" borderId="3" xfId="9" applyFont="1" applyBorder="1" applyAlignment="1">
      <alignment horizontal="left"/>
    </xf>
    <xf numFmtId="0" fontId="11" fillId="0" borderId="3" xfId="2" applyFont="1" applyFill="1" applyBorder="1" applyAlignment="1">
      <alignment horizontal="center"/>
    </xf>
    <xf numFmtId="177" fontId="11" fillId="0" borderId="0" xfId="7" applyNumberFormat="1" applyFont="1" applyBorder="1" applyAlignment="1">
      <alignment horizontal="right"/>
    </xf>
    <xf numFmtId="177" fontId="11" fillId="0" borderId="2" xfId="7" applyNumberFormat="1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176" fontId="7" fillId="0" borderId="1" xfId="5" applyNumberFormat="1" applyFont="1" applyFill="1" applyBorder="1" applyAlignment="1">
      <alignment horizontal="right"/>
    </xf>
    <xf numFmtId="176" fontId="7" fillId="0" borderId="2" xfId="5" applyNumberFormat="1" applyFont="1" applyFill="1" applyBorder="1" applyAlignment="1">
      <alignment horizontal="right"/>
    </xf>
    <xf numFmtId="0" fontId="7" fillId="0" borderId="3" xfId="9" applyFont="1" applyFill="1" applyBorder="1" applyAlignment="1">
      <alignment horizontal="center"/>
    </xf>
    <xf numFmtId="177" fontId="11" fillId="0" borderId="1" xfId="9" applyNumberFormat="1" applyFont="1" applyBorder="1" applyAlignment="1">
      <alignment horizontal="right"/>
    </xf>
    <xf numFmtId="180" fontId="7" fillId="0" borderId="0" xfId="2" applyNumberFormat="1" applyFont="1" applyFill="1" applyBorder="1" applyAlignment="1">
      <alignment horizontal="right"/>
    </xf>
    <xf numFmtId="180" fontId="7" fillId="0" borderId="2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left"/>
    </xf>
    <xf numFmtId="177" fontId="7" fillId="0" borderId="0" xfId="4" applyNumberFormat="1" applyFont="1" applyFill="1" applyBorder="1" applyAlignment="1">
      <alignment horizontal="right"/>
    </xf>
    <xf numFmtId="0" fontId="7" fillId="0" borderId="3" xfId="4" applyFont="1" applyFill="1" applyBorder="1" applyAlignment="1">
      <alignment horizontal="center"/>
    </xf>
    <xf numFmtId="177" fontId="7" fillId="0" borderId="2" xfId="4" applyNumberFormat="1" applyFont="1" applyFill="1" applyBorder="1" applyAlignment="1">
      <alignment horizontal="right"/>
    </xf>
    <xf numFmtId="179" fontId="11" fillId="0" borderId="6" xfId="2" applyNumberFormat="1" applyFont="1" applyBorder="1" applyAlignment="1">
      <alignment horizontal="right"/>
    </xf>
    <xf numFmtId="179" fontId="11" fillId="0" borderId="7" xfId="2" applyNumberFormat="1" applyFont="1" applyBorder="1" applyAlignment="1">
      <alignment horizontal="right"/>
    </xf>
    <xf numFmtId="180" fontId="11" fillId="0" borderId="7" xfId="2" applyNumberFormat="1" applyFont="1" applyBorder="1" applyAlignment="1">
      <alignment horizontal="right"/>
    </xf>
    <xf numFmtId="180" fontId="11" fillId="0" borderId="8" xfId="2" applyNumberFormat="1" applyFont="1" applyBorder="1" applyAlignment="1">
      <alignment horizontal="right"/>
    </xf>
    <xf numFmtId="0" fontId="11" fillId="0" borderId="3" xfId="2" applyFont="1" applyBorder="1" applyAlignment="1">
      <alignment horizontal="center"/>
    </xf>
    <xf numFmtId="179" fontId="11" fillId="0" borderId="19" xfId="3" applyNumberFormat="1" applyFont="1" applyBorder="1" applyAlignment="1">
      <alignment horizontal="right"/>
    </xf>
    <xf numFmtId="0" fontId="11" fillId="0" borderId="5" xfId="3" applyFont="1" applyBorder="1" applyAlignment="1">
      <alignment horizontal="center"/>
    </xf>
    <xf numFmtId="0" fontId="11" fillId="0" borderId="1" xfId="6" applyFont="1" applyBorder="1" applyAlignment="1">
      <alignment horizontal="center"/>
    </xf>
    <xf numFmtId="178" fontId="11" fillId="0" borderId="6" xfId="6" applyNumberFormat="1" applyFont="1" applyBorder="1" applyAlignment="1">
      <alignment horizontal="right"/>
    </xf>
    <xf numFmtId="178" fontId="11" fillId="0" borderId="7" xfId="6" applyNumberFormat="1" applyFont="1" applyBorder="1" applyAlignment="1">
      <alignment horizontal="right"/>
    </xf>
    <xf numFmtId="178" fontId="11" fillId="0" borderId="8" xfId="6" applyNumberFormat="1" applyFont="1" applyBorder="1" applyAlignment="1">
      <alignment horizontal="right"/>
    </xf>
    <xf numFmtId="0" fontId="11" fillId="0" borderId="3" xfId="6" applyFont="1" applyBorder="1" applyAlignment="1">
      <alignment horizontal="center"/>
    </xf>
    <xf numFmtId="177" fontId="11" fillId="0" borderId="8" xfId="7" applyNumberFormat="1" applyFont="1" applyBorder="1" applyAlignment="1">
      <alignment horizontal="right"/>
    </xf>
    <xf numFmtId="0" fontId="11" fillId="0" borderId="3" xfId="7" applyFont="1" applyBorder="1" applyAlignment="1">
      <alignment horizontal="center"/>
    </xf>
    <xf numFmtId="177" fontId="7" fillId="0" borderId="20" xfId="7" applyNumberFormat="1" applyFont="1" applyFill="1" applyBorder="1" applyAlignment="1">
      <alignment horizontal="right"/>
    </xf>
    <xf numFmtId="177" fontId="11" fillId="0" borderId="1" xfId="8" applyNumberFormat="1" applyFont="1" applyBorder="1" applyAlignment="1">
      <alignment horizontal="right"/>
    </xf>
    <xf numFmtId="180" fontId="11" fillId="0" borderId="0" xfId="8" applyNumberFormat="1" applyFont="1" applyBorder="1" applyAlignment="1">
      <alignment horizontal="right"/>
    </xf>
    <xf numFmtId="177" fontId="11" fillId="0" borderId="0" xfId="8" applyNumberFormat="1" applyFont="1" applyBorder="1" applyAlignment="1">
      <alignment horizontal="right"/>
    </xf>
    <xf numFmtId="180" fontId="11" fillId="0" borderId="2" xfId="8" applyNumberFormat="1" applyFont="1" applyBorder="1" applyAlignment="1">
      <alignment horizontal="right"/>
    </xf>
    <xf numFmtId="0" fontId="11" fillId="0" borderId="5" xfId="8" applyFont="1" applyBorder="1" applyAlignment="1">
      <alignment horizontal="center"/>
    </xf>
    <xf numFmtId="176" fontId="11" fillId="0" borderId="7" xfId="5" applyNumberFormat="1" applyFont="1" applyBorder="1" applyAlignment="1">
      <alignment horizontal="right"/>
    </xf>
    <xf numFmtId="176" fontId="11" fillId="0" borderId="8" xfId="5" applyNumberFormat="1" applyFont="1" applyBorder="1" applyAlignment="1">
      <alignment horizontal="right"/>
    </xf>
    <xf numFmtId="0" fontId="11" fillId="0" borderId="3" xfId="5" applyFont="1" applyBorder="1" applyAlignment="1">
      <alignment horizontal="center"/>
    </xf>
    <xf numFmtId="177" fontId="11" fillId="0" borderId="1" xfId="7" applyNumberFormat="1" applyFont="1" applyFill="1" applyBorder="1" applyAlignment="1">
      <alignment horizontal="right"/>
    </xf>
    <xf numFmtId="177" fontId="11" fillId="0" borderId="0" xfId="9" applyNumberFormat="1" applyFont="1" applyBorder="1" applyAlignment="1">
      <alignment horizontal="right"/>
    </xf>
    <xf numFmtId="177" fontId="11" fillId="0" borderId="2" xfId="9" applyNumberFormat="1" applyFont="1" applyBorder="1" applyAlignment="1">
      <alignment horizontal="right"/>
    </xf>
    <xf numFmtId="0" fontId="11" fillId="0" borderId="5" xfId="9" applyFont="1" applyBorder="1" applyAlignment="1">
      <alignment horizontal="center"/>
    </xf>
    <xf numFmtId="180" fontId="11" fillId="0" borderId="0" xfId="2" applyNumberFormat="1" applyFont="1" applyFill="1" applyBorder="1" applyAlignment="1">
      <alignment horizontal="right"/>
    </xf>
    <xf numFmtId="180" fontId="11" fillId="0" borderId="2" xfId="2" applyNumberFormat="1" applyFont="1" applyFill="1" applyBorder="1" applyAlignment="1">
      <alignment horizontal="right"/>
    </xf>
    <xf numFmtId="177" fontId="11" fillId="0" borderId="6" xfId="4" applyNumberFormat="1" applyFont="1" applyBorder="1" applyAlignment="1">
      <alignment horizontal="right"/>
    </xf>
    <xf numFmtId="177" fontId="11" fillId="0" borderId="7" xfId="4" applyNumberFormat="1" applyFont="1" applyBorder="1" applyAlignment="1">
      <alignment horizontal="right"/>
    </xf>
    <xf numFmtId="177" fontId="11" fillId="0" borderId="8" xfId="4" applyNumberFormat="1" applyFont="1" applyBorder="1" applyAlignment="1">
      <alignment horizontal="right"/>
    </xf>
    <xf numFmtId="0" fontId="11" fillId="0" borderId="3" xfId="4" applyFont="1" applyBorder="1" applyAlignment="1">
      <alignment horizontal="center"/>
    </xf>
    <xf numFmtId="0" fontId="5" fillId="0" borderId="3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 wrapText="1" shrinkToFit="1"/>
    </xf>
    <xf numFmtId="0" fontId="15" fillId="0" borderId="0" xfId="1" applyFont="1" applyAlignment="1" applyProtection="1"/>
    <xf numFmtId="0" fontId="7" fillId="0" borderId="1" xfId="2" applyFont="1" applyBorder="1" applyAlignment="1">
      <alignment horizontal="left" shrinkToFit="1"/>
    </xf>
    <xf numFmtId="0" fontId="5" fillId="0" borderId="2" xfId="2" applyBorder="1" applyAlignment="1">
      <alignment horizontal="left" shrinkToFit="1"/>
    </xf>
    <xf numFmtId="0" fontId="7" fillId="0" borderId="15" xfId="2" applyFont="1" applyBorder="1" applyAlignment="1">
      <alignment horizontal="center" vertical="center" wrapText="1" shrinkToFit="1"/>
    </xf>
    <xf numFmtId="0" fontId="5" fillId="0" borderId="1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wrapText="1" shrinkToFit="1"/>
    </xf>
    <xf numFmtId="0" fontId="7" fillId="0" borderId="12" xfId="2" applyFont="1" applyBorder="1" applyAlignment="1">
      <alignment horizontal="center" vertical="center" wrapText="1" shrinkToFit="1"/>
    </xf>
    <xf numFmtId="0" fontId="5" fillId="0" borderId="16" xfId="2" applyFont="1" applyBorder="1" applyAlignment="1">
      <alignment horizontal="center" vertical="center" wrapText="1" shrinkToFit="1"/>
    </xf>
    <xf numFmtId="0" fontId="5" fillId="0" borderId="13" xfId="2" applyFont="1" applyBorder="1" applyAlignment="1">
      <alignment horizontal="center" vertical="center" wrapText="1" shrinkToFit="1"/>
    </xf>
    <xf numFmtId="0" fontId="5" fillId="0" borderId="14" xfId="2" applyFont="1" applyBorder="1" applyAlignment="1">
      <alignment horizontal="center" vertical="center" wrapText="1" shrinkToFit="1"/>
    </xf>
    <xf numFmtId="0" fontId="5" fillId="0" borderId="9" xfId="2" applyFont="1" applyBorder="1" applyAlignment="1">
      <alignment horizontal="center" vertical="center" wrapText="1" shrinkToFit="1"/>
    </xf>
    <xf numFmtId="0" fontId="5" fillId="0" borderId="10" xfId="2" applyFont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wrapText="1" shrinkToFit="1"/>
    </xf>
    <xf numFmtId="0" fontId="5" fillId="0" borderId="15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left" shrinkToFit="1"/>
    </xf>
    <xf numFmtId="0" fontId="5" fillId="0" borderId="14" xfId="2" applyBorder="1" applyAlignment="1">
      <alignment horizontal="left" shrinkToFit="1"/>
    </xf>
    <xf numFmtId="0" fontId="5" fillId="0" borderId="17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 shrinkToFit="1"/>
    </xf>
    <xf numFmtId="0" fontId="9" fillId="0" borderId="15" xfId="3" applyFont="1" applyBorder="1" applyAlignment="1">
      <alignment horizontal="center" vertical="center" wrapText="1" shrinkToFit="1"/>
    </xf>
    <xf numFmtId="0" fontId="7" fillId="0" borderId="17" xfId="3" applyFont="1" applyBorder="1" applyAlignment="1">
      <alignment horizontal="center" vertical="center" shrinkToFit="1"/>
    </xf>
    <xf numFmtId="0" fontId="7" fillId="0" borderId="12" xfId="3" applyFont="1" applyBorder="1" applyAlignment="1">
      <alignment horizontal="center" vertical="center" shrinkToFit="1"/>
    </xf>
    <xf numFmtId="0" fontId="7" fillId="0" borderId="15" xfId="3" applyFont="1" applyBorder="1" applyAlignment="1">
      <alignment horizontal="center" vertical="center" shrinkToFit="1"/>
    </xf>
    <xf numFmtId="0" fontId="5" fillId="0" borderId="15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 wrapText="1" shrinkToFit="1"/>
    </xf>
    <xf numFmtId="0" fontId="9" fillId="0" borderId="15" xfId="4" applyFont="1" applyBorder="1" applyAlignment="1">
      <alignment horizontal="center" vertical="center" wrapText="1" shrinkToFit="1"/>
    </xf>
    <xf numFmtId="0" fontId="5" fillId="0" borderId="17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 wrapText="1" shrinkToFit="1"/>
    </xf>
    <xf numFmtId="0" fontId="7" fillId="0" borderId="18" xfId="5" applyFont="1" applyFill="1" applyBorder="1" applyAlignment="1">
      <alignment horizontal="center" vertical="center" wrapText="1" shrinkToFit="1"/>
    </xf>
    <xf numFmtId="0" fontId="14" fillId="0" borderId="21" xfId="0" applyFont="1" applyFill="1" applyBorder="1" applyAlignment="1">
      <alignment horizontal="center" vertical="center" wrapText="1" shrinkToFit="1"/>
    </xf>
    <xf numFmtId="0" fontId="14" fillId="0" borderId="22" xfId="0" applyFont="1" applyFill="1" applyBorder="1" applyAlignment="1">
      <alignment horizontal="center" vertical="center" wrapText="1" shrinkToFit="1"/>
    </xf>
    <xf numFmtId="0" fontId="5" fillId="0" borderId="15" xfId="6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 wrapText="1" shrinkToFit="1"/>
    </xf>
    <xf numFmtId="0" fontId="5" fillId="0" borderId="17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 wrapText="1"/>
    </xf>
    <xf numFmtId="0" fontId="5" fillId="0" borderId="18" xfId="6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/>
    </xf>
    <xf numFmtId="0" fontId="7" fillId="0" borderId="17" xfId="7" applyFont="1" applyBorder="1" applyAlignment="1">
      <alignment horizontal="center" vertical="center" wrapText="1" shrinkToFit="1"/>
    </xf>
    <xf numFmtId="0" fontId="7" fillId="0" borderId="3" xfId="7" applyFont="1" applyBorder="1" applyAlignment="1">
      <alignment horizontal="center" vertical="center" wrapText="1" shrinkToFit="1"/>
    </xf>
    <xf numFmtId="0" fontId="7" fillId="0" borderId="12" xfId="7" applyFont="1" applyBorder="1" applyAlignment="1">
      <alignment horizontal="center" vertical="center" wrapText="1" shrinkToFit="1"/>
    </xf>
    <xf numFmtId="0" fontId="7" fillId="0" borderId="3" xfId="7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center" vertical="center" shrinkToFit="1"/>
    </xf>
    <xf numFmtId="0" fontId="7" fillId="0" borderId="16" xfId="7" applyFont="1" applyBorder="1" applyAlignment="1">
      <alignment horizontal="center" vertical="center" wrapText="1" shrinkToFit="1"/>
    </xf>
    <xf numFmtId="0" fontId="7" fillId="0" borderId="13" xfId="7" applyFont="1" applyBorder="1" applyAlignment="1">
      <alignment horizontal="center" vertical="center" wrapText="1" shrinkToFit="1"/>
    </xf>
    <xf numFmtId="0" fontId="7" fillId="0" borderId="1" xfId="7" applyFont="1" applyBorder="1" applyAlignment="1">
      <alignment horizontal="center" vertical="center" wrapText="1" shrinkToFit="1"/>
    </xf>
    <xf numFmtId="0" fontId="7" fillId="0" borderId="0" xfId="7" applyFont="1" applyBorder="1" applyAlignment="1">
      <alignment horizontal="center" vertical="center" wrapText="1" shrinkToFit="1"/>
    </xf>
    <xf numFmtId="0" fontId="7" fillId="0" borderId="1" xfId="7" applyFont="1" applyBorder="1" applyAlignment="1">
      <alignment horizontal="center" vertical="center" shrinkToFit="1"/>
    </xf>
    <xf numFmtId="0" fontId="7" fillId="0" borderId="9" xfId="7" applyFont="1" applyBorder="1" applyAlignment="1">
      <alignment horizontal="center" vertical="center" shrinkToFit="1"/>
    </xf>
    <xf numFmtId="0" fontId="7" fillId="0" borderId="18" xfId="7" applyFont="1" applyBorder="1" applyAlignment="1">
      <alignment horizontal="center" vertical="center" wrapText="1" shrinkToFit="1"/>
    </xf>
    <xf numFmtId="0" fontId="7" fillId="0" borderId="21" xfId="7" applyFont="1" applyBorder="1" applyAlignment="1">
      <alignment horizontal="center" vertical="center" wrapText="1" shrinkToFit="1"/>
    </xf>
    <xf numFmtId="0" fontId="7" fillId="0" borderId="0" xfId="7" applyFont="1" applyBorder="1" applyAlignment="1">
      <alignment horizontal="center" vertical="center" shrinkToFit="1"/>
    </xf>
    <xf numFmtId="0" fontId="7" fillId="0" borderId="10" xfId="7" applyFont="1" applyBorder="1" applyAlignment="1">
      <alignment horizontal="center" vertical="center" shrinkToFit="1"/>
    </xf>
    <xf numFmtId="0" fontId="7" fillId="0" borderId="9" xfId="7" applyFont="1" applyBorder="1" applyAlignment="1">
      <alignment horizontal="center" vertical="center" wrapText="1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wrapText="1" shrinkToFit="1"/>
    </xf>
    <xf numFmtId="0" fontId="7" fillId="0" borderId="22" xfId="7" applyFont="1" applyBorder="1" applyAlignment="1">
      <alignment horizontal="center" vertical="center" wrapText="1" shrinkToFit="1"/>
    </xf>
    <xf numFmtId="0" fontId="7" fillId="0" borderId="18" xfId="7" applyFont="1" applyBorder="1" applyAlignment="1">
      <alignment horizontal="center" vertical="center" shrinkToFit="1"/>
    </xf>
    <xf numFmtId="0" fontId="7" fillId="0" borderId="22" xfId="7" applyFont="1" applyBorder="1" applyAlignment="1">
      <alignment horizontal="center" vertical="center" shrinkToFit="1"/>
    </xf>
    <xf numFmtId="0" fontId="7" fillId="0" borderId="21" xfId="7" applyFont="1" applyBorder="1" applyAlignment="1">
      <alignment horizontal="center" vertical="center" shrinkToFit="1"/>
    </xf>
    <xf numFmtId="0" fontId="7" fillId="0" borderId="16" xfId="7" applyFont="1" applyFill="1" applyBorder="1" applyAlignment="1">
      <alignment horizontal="center" vertical="center" wrapText="1" shrinkToFit="1"/>
    </xf>
    <xf numFmtId="0" fontId="7" fillId="0" borderId="13" xfId="7" applyFont="1" applyFill="1" applyBorder="1" applyAlignment="1">
      <alignment horizontal="center" vertical="center" wrapText="1" shrinkToFit="1"/>
    </xf>
    <xf numFmtId="0" fontId="7" fillId="0" borderId="14" xfId="7" applyFont="1" applyFill="1" applyBorder="1" applyAlignment="1">
      <alignment horizontal="center" vertical="center" wrapText="1" shrinkToFit="1"/>
    </xf>
    <xf numFmtId="0" fontId="0" fillId="0" borderId="21" xfId="0" applyBorder="1"/>
    <xf numFmtId="0" fontId="5" fillId="0" borderId="15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/>
    </xf>
    <xf numFmtId="0" fontId="7" fillId="0" borderId="17" xfId="7" applyFont="1" applyFill="1" applyBorder="1" applyAlignment="1">
      <alignment horizontal="center" vertical="center" wrapText="1" shrinkToFit="1"/>
    </xf>
    <xf numFmtId="0" fontId="7" fillId="0" borderId="12" xfId="7" applyFont="1" applyFill="1" applyBorder="1" applyAlignment="1">
      <alignment horizontal="center" vertical="center" wrapText="1" shrinkToFit="1"/>
    </xf>
    <xf numFmtId="0" fontId="7" fillId="0" borderId="1" xfId="7" applyFont="1" applyFill="1" applyBorder="1" applyAlignment="1">
      <alignment horizontal="center" vertical="center" wrapText="1" shrinkToFit="1"/>
    </xf>
    <xf numFmtId="0" fontId="7" fillId="0" borderId="9" xfId="7" applyFont="1" applyFill="1" applyBorder="1" applyAlignment="1">
      <alignment horizontal="center" vertical="center" wrapText="1" shrinkToFit="1"/>
    </xf>
    <xf numFmtId="0" fontId="7" fillId="0" borderId="15" xfId="7" applyFont="1" applyFill="1" applyBorder="1" applyAlignment="1">
      <alignment horizontal="center" vertical="center" shrinkToFit="1"/>
    </xf>
    <xf numFmtId="0" fontId="5" fillId="0" borderId="15" xfId="7" applyFont="1" applyFill="1" applyBorder="1" applyAlignment="1">
      <alignment horizontal="center" vertical="center" wrapText="1"/>
    </xf>
    <xf numFmtId="0" fontId="5" fillId="0" borderId="15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 wrapText="1" shrinkToFit="1"/>
    </xf>
    <xf numFmtId="0" fontId="0" fillId="0" borderId="22" xfId="0" applyFill="1" applyBorder="1"/>
    <xf numFmtId="0" fontId="0" fillId="0" borderId="21" xfId="0" applyFill="1" applyBorder="1"/>
    <xf numFmtId="0" fontId="7" fillId="0" borderId="22" xfId="7" applyFont="1" applyFill="1" applyBorder="1" applyAlignment="1">
      <alignment horizontal="center" vertical="center" wrapText="1" shrinkToFit="1"/>
    </xf>
    <xf numFmtId="0" fontId="7" fillId="0" borderId="21" xfId="7" applyFont="1" applyFill="1" applyBorder="1" applyAlignment="1">
      <alignment horizontal="center" vertical="center" wrapText="1" shrinkToFit="1"/>
    </xf>
    <xf numFmtId="0" fontId="7" fillId="0" borderId="18" xfId="7" applyFont="1" applyFill="1" applyBorder="1" applyAlignment="1">
      <alignment horizontal="center" vertical="center" shrinkToFit="1"/>
    </xf>
    <xf numFmtId="0" fontId="7" fillId="0" borderId="22" xfId="7" applyFont="1" applyFill="1" applyBorder="1" applyAlignment="1">
      <alignment horizontal="center" vertical="center" shrinkToFit="1"/>
    </xf>
    <xf numFmtId="0" fontId="5" fillId="0" borderId="17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18" xfId="8" applyFont="1" applyBorder="1" applyAlignment="1">
      <alignment horizontal="center" vertical="center" wrapText="1"/>
    </xf>
    <xf numFmtId="0" fontId="5" fillId="0" borderId="18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 shrinkToFit="1"/>
    </xf>
    <xf numFmtId="0" fontId="5" fillId="0" borderId="15" xfId="8" applyFont="1" applyBorder="1" applyAlignment="1">
      <alignment horizontal="center" vertical="center" wrapText="1" shrinkToFit="1"/>
    </xf>
    <xf numFmtId="0" fontId="10" fillId="0" borderId="15" xfId="8" applyFont="1" applyBorder="1" applyAlignment="1">
      <alignment horizontal="center" vertical="center" wrapText="1" shrinkToFit="1"/>
    </xf>
    <xf numFmtId="0" fontId="5" fillId="0" borderId="15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/>
    </xf>
    <xf numFmtId="0" fontId="5" fillId="0" borderId="3" xfId="9" applyFont="1" applyBorder="1" applyAlignment="1">
      <alignment horizontal="center" vertical="center"/>
    </xf>
    <xf numFmtId="0" fontId="5" fillId="0" borderId="12" xfId="9" applyFont="1" applyBorder="1" applyAlignment="1">
      <alignment horizontal="center" vertical="center"/>
    </xf>
    <xf numFmtId="0" fontId="5" fillId="0" borderId="15" xfId="9" applyFont="1" applyBorder="1" applyAlignment="1">
      <alignment horizontal="center" vertical="center" wrapText="1"/>
    </xf>
    <xf numFmtId="0" fontId="5" fillId="0" borderId="15" xfId="9" applyFont="1" applyBorder="1" applyAlignment="1">
      <alignment horizontal="center" vertical="center"/>
    </xf>
    <xf numFmtId="0" fontId="7" fillId="0" borderId="15" xfId="9" applyFont="1" applyBorder="1" applyAlignment="1">
      <alignment horizontal="center" vertical="center" wrapText="1" shrinkToFit="1"/>
    </xf>
    <xf numFmtId="0" fontId="7" fillId="0" borderId="15" xfId="9" applyFont="1" applyBorder="1" applyAlignment="1">
      <alignment horizontal="center" vertical="center" shrinkToFit="1"/>
    </xf>
    <xf numFmtId="177" fontId="7" fillId="0" borderId="19" xfId="9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177" fontId="7" fillId="0" borderId="0" xfId="9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77" fontId="7" fillId="0" borderId="7" xfId="9" applyNumberFormat="1" applyFont="1" applyBorder="1" applyAlignment="1">
      <alignment horizontal="center"/>
    </xf>
    <xf numFmtId="0" fontId="10" fillId="0" borderId="15" xfId="9" applyFont="1" applyBorder="1" applyAlignment="1">
      <alignment horizontal="center" vertical="center" wrapText="1" shrinkToFit="1"/>
    </xf>
    <xf numFmtId="0" fontId="10" fillId="0" borderId="15" xfId="9" applyFont="1" applyBorder="1" applyAlignment="1">
      <alignment horizontal="center" vertical="center" shrinkToFit="1"/>
    </xf>
    <xf numFmtId="177" fontId="7" fillId="0" borderId="0" xfId="9" applyNumberFormat="1" applyFont="1" applyFill="1" applyBorder="1" applyAlignment="1">
      <alignment horizontal="center"/>
    </xf>
    <xf numFmtId="177" fontId="11" fillId="0" borderId="19" xfId="9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9" fillId="0" borderId="15" xfId="9" applyFont="1" applyBorder="1" applyAlignment="1">
      <alignment horizontal="center" vertical="center" wrapText="1" shrinkToFit="1"/>
    </xf>
    <xf numFmtId="0" fontId="9" fillId="0" borderId="15" xfId="9" applyFont="1" applyBorder="1" applyAlignment="1">
      <alignment horizontal="center" vertical="center" shrinkToFit="1"/>
    </xf>
    <xf numFmtId="0" fontId="5" fillId="0" borderId="15" xfId="9" applyFont="1" applyBorder="1" applyAlignment="1">
      <alignment horizontal="center" vertical="center" shrinkToFit="1"/>
    </xf>
  </cellXfs>
  <cellStyles count="10">
    <cellStyle name="ハイパーリンク" xfId="1" builtinId="8"/>
    <cellStyle name="標準" xfId="0" builtinId="0"/>
    <cellStyle name="標準_09-01人口動態　平均寿命" xfId="2"/>
    <cellStyle name="標準_09-02出生数" xfId="3"/>
    <cellStyle name="標準_09-03死亡数" xfId="4"/>
    <cellStyle name="標準_09-04感染症患者数　ほか" xfId="5"/>
    <cellStyle name="標準_09-05児童　生徒の体位" xfId="6"/>
    <cellStyle name="標準_09-06医療施設" xfId="7"/>
    <cellStyle name="標準_09-07医療関係者" xfId="8"/>
    <cellStyle name="標準_09-08保健所運営状況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I15" sqref="I15"/>
    </sheetView>
  </sheetViews>
  <sheetFormatPr defaultRowHeight="14.4" x14ac:dyDescent="0.2"/>
  <sheetData>
    <row r="1" spans="1:1" ht="16.2" x14ac:dyDescent="0.2">
      <c r="A1" s="1" t="s">
        <v>179</v>
      </c>
    </row>
    <row r="2" spans="1:1" x14ac:dyDescent="0.2">
      <c r="A2" s="2"/>
    </row>
    <row r="3" spans="1:1" ht="16.2" x14ac:dyDescent="0.2">
      <c r="A3" s="1" t="s">
        <v>0</v>
      </c>
    </row>
    <row r="4" spans="1:1" x14ac:dyDescent="0.2">
      <c r="A4" s="305" t="s">
        <v>1</v>
      </c>
    </row>
    <row r="5" spans="1:1" x14ac:dyDescent="0.2">
      <c r="A5" s="305" t="s">
        <v>2</v>
      </c>
    </row>
    <row r="6" spans="1:1" x14ac:dyDescent="0.2">
      <c r="A6" s="305" t="s">
        <v>3</v>
      </c>
    </row>
    <row r="7" spans="1:1" x14ac:dyDescent="0.2">
      <c r="A7" s="305" t="s">
        <v>4</v>
      </c>
    </row>
    <row r="8" spans="1:1" x14ac:dyDescent="0.2">
      <c r="A8" s="305" t="s">
        <v>5</v>
      </c>
    </row>
    <row r="9" spans="1:1" x14ac:dyDescent="0.2">
      <c r="A9" s="305" t="s">
        <v>6</v>
      </c>
    </row>
    <row r="10" spans="1:1" x14ac:dyDescent="0.2">
      <c r="A10" s="305" t="s">
        <v>7</v>
      </c>
    </row>
    <row r="11" spans="1:1" x14ac:dyDescent="0.2">
      <c r="A11" s="305" t="s">
        <v>8</v>
      </c>
    </row>
    <row r="12" spans="1:1" x14ac:dyDescent="0.2">
      <c r="A12" s="305" t="s">
        <v>9</v>
      </c>
    </row>
  </sheetData>
  <phoneticPr fontId="3"/>
  <hyperlinks>
    <hyperlink ref="A4" location="'人口動態　平均寿命'!A1" display="６８．人口動態"/>
    <hyperlink ref="A5" location="'人口動態　平均寿命'!A1" display="６９．平均寿命"/>
    <hyperlink ref="A6" location="出生数!A1" display="７０．出生数"/>
    <hyperlink ref="A7" location="死亡数!A1" display="７１．死亡数"/>
    <hyperlink ref="A8" location="感染症患者数・結核新登録患者数!A1" display="７２．感染症患者数、結核新規登録患者数"/>
    <hyperlink ref="A9" location="'児童　生徒の体位'!A1" display="７３．児童・生徒の体位"/>
    <hyperlink ref="A10" location="医療施設!A1" display="７４．医療施設"/>
    <hyperlink ref="A11" location="医療関係者!A1" display="７５．医療関係者"/>
    <hyperlink ref="A12" location="保健所運営状況!A1" display="７６．保健所運営状況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view="pageBreakPreview" zoomScale="110" zoomScaleNormal="110" zoomScaleSheetLayoutView="110" workbookViewId="0">
      <pane ySplit="7" topLeftCell="A8" activePane="bottomLeft" state="frozen"/>
      <selection activeCell="G1" sqref="G1"/>
      <selection pane="bottomLeft" activeCell="S32" sqref="S32"/>
    </sheetView>
  </sheetViews>
  <sheetFormatPr defaultColWidth="9" defaultRowHeight="10.8" x14ac:dyDescent="0.15"/>
  <cols>
    <col min="1" max="1" width="6.8984375" style="3" customWidth="1"/>
    <col min="2" max="12" width="7.69921875" style="3" customWidth="1"/>
    <col min="13" max="13" width="9.296875" style="3" bestFit="1" customWidth="1"/>
    <col min="14" max="19" width="7.69921875" style="3" customWidth="1"/>
    <col min="20" max="20" width="6.8984375" style="3" customWidth="1"/>
    <col min="21" max="16384" width="9" style="3"/>
  </cols>
  <sheetData>
    <row r="1" spans="1:20" ht="18.75" customHeight="1" x14ac:dyDescent="0.2">
      <c r="B1" s="4" t="s">
        <v>10</v>
      </c>
      <c r="I1" s="4" t="s">
        <v>11</v>
      </c>
      <c r="J1" s="5"/>
      <c r="K1" s="4"/>
      <c r="R1" s="4"/>
      <c r="S1" s="5"/>
      <c r="T1" s="305" t="s">
        <v>126</v>
      </c>
    </row>
    <row r="2" spans="1:20" ht="6" customHeight="1" x14ac:dyDescent="0.15"/>
    <row r="3" spans="1:20" ht="12.75" customHeight="1" x14ac:dyDescent="0.15">
      <c r="A3" s="461" t="s">
        <v>12</v>
      </c>
      <c r="B3" s="467" t="s">
        <v>13</v>
      </c>
      <c r="C3" s="468"/>
      <c r="D3" s="468"/>
      <c r="E3" s="468"/>
      <c r="F3" s="468"/>
      <c r="G3" s="468"/>
      <c r="H3" s="469"/>
      <c r="I3" s="467" t="s">
        <v>14</v>
      </c>
      <c r="J3" s="469"/>
      <c r="K3" s="467" t="s">
        <v>13</v>
      </c>
      <c r="L3" s="468"/>
      <c r="M3" s="468"/>
      <c r="N3" s="468"/>
      <c r="O3" s="468"/>
      <c r="P3" s="468"/>
      <c r="Q3" s="469"/>
      <c r="R3" s="467" t="s">
        <v>14</v>
      </c>
      <c r="S3" s="469"/>
      <c r="T3" s="473" t="s">
        <v>12</v>
      </c>
    </row>
    <row r="4" spans="1:20" ht="12.75" customHeight="1" x14ac:dyDescent="0.15">
      <c r="A4" s="462"/>
      <c r="B4" s="470"/>
      <c r="C4" s="471"/>
      <c r="D4" s="471"/>
      <c r="E4" s="471"/>
      <c r="F4" s="471"/>
      <c r="G4" s="471"/>
      <c r="H4" s="472"/>
      <c r="I4" s="470"/>
      <c r="J4" s="472"/>
      <c r="K4" s="470"/>
      <c r="L4" s="471"/>
      <c r="M4" s="471"/>
      <c r="N4" s="471"/>
      <c r="O4" s="471"/>
      <c r="P4" s="471"/>
      <c r="Q4" s="472"/>
      <c r="R4" s="470"/>
      <c r="S4" s="472"/>
      <c r="T4" s="474"/>
    </row>
    <row r="5" spans="1:20" ht="12.75" customHeight="1" x14ac:dyDescent="0.15">
      <c r="A5" s="462"/>
      <c r="B5" s="465" t="s">
        <v>15</v>
      </c>
      <c r="C5" s="457" t="s">
        <v>16</v>
      </c>
      <c r="D5" s="463" t="s">
        <v>17</v>
      </c>
      <c r="E5" s="463" t="s">
        <v>18</v>
      </c>
      <c r="F5" s="457" t="s">
        <v>19</v>
      </c>
      <c r="G5" s="457" t="s">
        <v>20</v>
      </c>
      <c r="H5" s="457" t="s">
        <v>21</v>
      </c>
      <c r="I5" s="457" t="s">
        <v>22</v>
      </c>
      <c r="J5" s="464" t="s">
        <v>23</v>
      </c>
      <c r="K5" s="465" t="s">
        <v>15</v>
      </c>
      <c r="L5" s="457" t="s">
        <v>16</v>
      </c>
      <c r="M5" s="463" t="s">
        <v>17</v>
      </c>
      <c r="N5" s="463" t="s">
        <v>18</v>
      </c>
      <c r="O5" s="457" t="s">
        <v>19</v>
      </c>
      <c r="P5" s="457" t="s">
        <v>20</v>
      </c>
      <c r="Q5" s="457" t="s">
        <v>21</v>
      </c>
      <c r="R5" s="457" t="s">
        <v>22</v>
      </c>
      <c r="S5" s="464" t="s">
        <v>23</v>
      </c>
      <c r="T5" s="474"/>
    </row>
    <row r="6" spans="1:20" ht="12.75" customHeight="1" x14ac:dyDescent="0.15">
      <c r="A6" s="462"/>
      <c r="B6" s="466"/>
      <c r="C6" s="457"/>
      <c r="D6" s="463"/>
      <c r="E6" s="463"/>
      <c r="F6" s="457"/>
      <c r="G6" s="457"/>
      <c r="H6" s="457"/>
      <c r="I6" s="457"/>
      <c r="J6" s="464"/>
      <c r="K6" s="466"/>
      <c r="L6" s="457"/>
      <c r="M6" s="463"/>
      <c r="N6" s="463"/>
      <c r="O6" s="457"/>
      <c r="P6" s="457"/>
      <c r="Q6" s="457"/>
      <c r="R6" s="457"/>
      <c r="S6" s="464"/>
      <c r="T6" s="474"/>
    </row>
    <row r="7" spans="1:20" ht="13.2" x14ac:dyDescent="0.15">
      <c r="A7" s="6"/>
      <c r="B7" s="7"/>
      <c r="C7" s="8"/>
      <c r="D7" s="8"/>
      <c r="E7" s="8"/>
      <c r="F7" s="8"/>
      <c r="G7" s="8"/>
      <c r="H7" s="8"/>
      <c r="I7" s="8"/>
      <c r="J7" s="9"/>
      <c r="K7" s="7"/>
      <c r="L7" s="8"/>
      <c r="M7" s="8"/>
      <c r="N7" s="8"/>
      <c r="O7" s="8"/>
      <c r="P7" s="8"/>
      <c r="Q7" s="8"/>
      <c r="R7" s="8"/>
      <c r="S7" s="9"/>
      <c r="T7" s="10"/>
    </row>
    <row r="8" spans="1:20" x14ac:dyDescent="0.15">
      <c r="A8" s="11" t="s">
        <v>24</v>
      </c>
      <c r="B8" s="12"/>
      <c r="C8" s="5"/>
      <c r="D8" s="5"/>
      <c r="E8" s="5"/>
      <c r="F8" s="5"/>
      <c r="G8" s="5"/>
      <c r="H8" s="5"/>
      <c r="I8" s="5"/>
      <c r="J8" s="13"/>
      <c r="K8" s="12"/>
      <c r="L8" s="5"/>
      <c r="M8" s="5"/>
      <c r="N8" s="5"/>
      <c r="O8" s="5"/>
      <c r="P8" s="5"/>
      <c r="Q8" s="5"/>
      <c r="R8" s="5"/>
      <c r="S8" s="13"/>
      <c r="T8" s="14" t="s">
        <v>25</v>
      </c>
    </row>
    <row r="9" spans="1:20" x14ac:dyDescent="0.15">
      <c r="A9" s="15">
        <v>21</v>
      </c>
      <c r="B9" s="16">
        <v>35836</v>
      </c>
      <c r="C9" s="17">
        <v>27852</v>
      </c>
      <c r="D9" s="17">
        <v>7984</v>
      </c>
      <c r="E9" s="17" t="s">
        <v>26</v>
      </c>
      <c r="F9" s="17">
        <v>1594</v>
      </c>
      <c r="G9" s="17">
        <v>4878</v>
      </c>
      <c r="H9" s="17">
        <v>1130</v>
      </c>
      <c r="I9" s="18" t="s">
        <v>27</v>
      </c>
      <c r="J9" s="19" t="s">
        <v>27</v>
      </c>
      <c r="K9" s="16">
        <v>11376</v>
      </c>
      <c r="L9" s="17">
        <v>13574</v>
      </c>
      <c r="M9" s="20">
        <v>-2198</v>
      </c>
      <c r="N9" s="17">
        <v>33</v>
      </c>
      <c r="O9" s="17">
        <v>430</v>
      </c>
      <c r="P9" s="17">
        <v>6790</v>
      </c>
      <c r="Q9" s="17">
        <v>2661</v>
      </c>
      <c r="R9" s="18">
        <v>77.66</v>
      </c>
      <c r="S9" s="19">
        <v>86.46</v>
      </c>
      <c r="T9" s="21">
        <v>15</v>
      </c>
    </row>
    <row r="10" spans="1:20" x14ac:dyDescent="0.15">
      <c r="A10" s="15">
        <v>22</v>
      </c>
      <c r="B10" s="16">
        <v>46655</v>
      </c>
      <c r="C10" s="17">
        <v>19737</v>
      </c>
      <c r="D10" s="17">
        <v>26918</v>
      </c>
      <c r="E10" s="17">
        <v>4524</v>
      </c>
      <c r="F10" s="17">
        <v>2364</v>
      </c>
      <c r="G10" s="17">
        <v>15139</v>
      </c>
      <c r="H10" s="17">
        <v>1673</v>
      </c>
      <c r="I10" s="18" t="s">
        <v>27</v>
      </c>
      <c r="J10" s="19" t="s">
        <v>27</v>
      </c>
      <c r="K10" s="16">
        <v>11167</v>
      </c>
      <c r="L10" s="17">
        <v>13757</v>
      </c>
      <c r="M10" s="20">
        <v>-2590</v>
      </c>
      <c r="N10" s="17">
        <v>29</v>
      </c>
      <c r="O10" s="17">
        <v>441</v>
      </c>
      <c r="P10" s="17">
        <v>6523</v>
      </c>
      <c r="Q10" s="17">
        <v>2655</v>
      </c>
      <c r="R10" s="18">
        <v>77.53</v>
      </c>
      <c r="S10" s="19">
        <v>86.51</v>
      </c>
      <c r="T10" s="21">
        <v>16</v>
      </c>
    </row>
    <row r="11" spans="1:20" x14ac:dyDescent="0.15">
      <c r="A11" s="15">
        <v>23</v>
      </c>
      <c r="B11" s="16">
        <v>47301</v>
      </c>
      <c r="C11" s="17">
        <v>19191</v>
      </c>
      <c r="D11" s="17">
        <v>28110</v>
      </c>
      <c r="E11" s="17">
        <v>4344</v>
      </c>
      <c r="F11" s="17">
        <v>2627</v>
      </c>
      <c r="G11" s="17">
        <v>15188</v>
      </c>
      <c r="H11" s="17">
        <v>1590</v>
      </c>
      <c r="I11" s="18" t="s">
        <v>27</v>
      </c>
      <c r="J11" s="19" t="s">
        <v>27</v>
      </c>
      <c r="K11" s="16">
        <v>10545</v>
      </c>
      <c r="L11" s="17">
        <v>14638</v>
      </c>
      <c r="M11" s="20">
        <v>-4093</v>
      </c>
      <c r="N11" s="17">
        <v>34</v>
      </c>
      <c r="O11" s="17">
        <v>361</v>
      </c>
      <c r="P11" s="17">
        <v>6446</v>
      </c>
      <c r="Q11" s="17">
        <v>2506</v>
      </c>
      <c r="R11" s="18">
        <v>77.73</v>
      </c>
      <c r="S11" s="19">
        <v>86.49</v>
      </c>
      <c r="T11" s="21">
        <v>17</v>
      </c>
    </row>
    <row r="12" spans="1:20" x14ac:dyDescent="0.15">
      <c r="A12" s="15">
        <v>24</v>
      </c>
      <c r="B12" s="16">
        <v>49727</v>
      </c>
      <c r="C12" s="17">
        <v>18515</v>
      </c>
      <c r="D12" s="17">
        <v>31212</v>
      </c>
      <c r="E12" s="17">
        <v>4414</v>
      </c>
      <c r="F12" s="17">
        <v>3456</v>
      </c>
      <c r="G12" s="17">
        <v>14835</v>
      </c>
      <c r="H12" s="17">
        <v>1462</v>
      </c>
      <c r="I12" s="18" t="s">
        <v>27</v>
      </c>
      <c r="J12" s="19" t="s">
        <v>27</v>
      </c>
      <c r="K12" s="16">
        <v>10556</v>
      </c>
      <c r="L12" s="17">
        <v>14552</v>
      </c>
      <c r="M12" s="20">
        <v>-3996</v>
      </c>
      <c r="N12" s="17">
        <v>26</v>
      </c>
      <c r="O12" s="17">
        <v>338</v>
      </c>
      <c r="P12" s="17">
        <v>6458</v>
      </c>
      <c r="Q12" s="17">
        <v>2391</v>
      </c>
      <c r="R12" s="18">
        <v>78.02</v>
      </c>
      <c r="S12" s="19">
        <v>86.46</v>
      </c>
      <c r="T12" s="21">
        <v>18</v>
      </c>
    </row>
    <row r="13" spans="1:20" ht="11.25" customHeight="1" x14ac:dyDescent="0.15">
      <c r="A13" s="22">
        <v>25</v>
      </c>
      <c r="B13" s="16">
        <v>45968</v>
      </c>
      <c r="C13" s="17">
        <v>17601</v>
      </c>
      <c r="D13" s="17">
        <v>28367</v>
      </c>
      <c r="E13" s="17">
        <v>4133</v>
      </c>
      <c r="F13" s="17">
        <v>4246</v>
      </c>
      <c r="G13" s="17">
        <v>13055</v>
      </c>
      <c r="H13" s="17">
        <v>1353</v>
      </c>
      <c r="I13" s="18" t="s">
        <v>27</v>
      </c>
      <c r="J13" s="19" t="s">
        <v>27</v>
      </c>
      <c r="K13" s="16">
        <v>10344</v>
      </c>
      <c r="L13" s="17">
        <v>14768</v>
      </c>
      <c r="M13" s="20">
        <v>-4424</v>
      </c>
      <c r="N13" s="17">
        <v>23</v>
      </c>
      <c r="O13" s="17">
        <v>332</v>
      </c>
      <c r="P13" s="17">
        <v>6354</v>
      </c>
      <c r="Q13" s="17">
        <v>2308</v>
      </c>
      <c r="R13" s="18">
        <v>78.3</v>
      </c>
      <c r="S13" s="19">
        <v>86.73</v>
      </c>
      <c r="T13" s="23">
        <v>19</v>
      </c>
    </row>
    <row r="14" spans="1:20" x14ac:dyDescent="0.15">
      <c r="A14" s="15">
        <v>26</v>
      </c>
      <c r="B14" s="24">
        <v>41971</v>
      </c>
      <c r="C14" s="25">
        <v>16559</v>
      </c>
      <c r="D14" s="25">
        <v>25412</v>
      </c>
      <c r="E14" s="25">
        <v>3796</v>
      </c>
      <c r="F14" s="25">
        <v>4508</v>
      </c>
      <c r="G14" s="25">
        <v>11426</v>
      </c>
      <c r="H14" s="25">
        <v>1346</v>
      </c>
      <c r="I14" s="26" t="s">
        <v>27</v>
      </c>
      <c r="J14" s="27" t="s">
        <v>27</v>
      </c>
      <c r="K14" s="24">
        <v>10223</v>
      </c>
      <c r="L14" s="25">
        <v>15026</v>
      </c>
      <c r="M14" s="30">
        <v>-4803</v>
      </c>
      <c r="N14" s="25">
        <v>36</v>
      </c>
      <c r="O14" s="25">
        <v>279</v>
      </c>
      <c r="P14" s="25">
        <v>6018</v>
      </c>
      <c r="Q14" s="25">
        <v>2323</v>
      </c>
      <c r="R14" s="26">
        <v>78.37</v>
      </c>
      <c r="S14" s="27">
        <v>86.92</v>
      </c>
      <c r="T14" s="21">
        <v>20</v>
      </c>
    </row>
    <row r="15" spans="1:20" x14ac:dyDescent="0.15">
      <c r="A15" s="15">
        <v>27</v>
      </c>
      <c r="B15" s="16">
        <v>41941</v>
      </c>
      <c r="C15" s="17">
        <v>14108</v>
      </c>
      <c r="D15" s="17">
        <v>27833</v>
      </c>
      <c r="E15" s="17">
        <v>3024</v>
      </c>
      <c r="F15" s="17">
        <v>4536</v>
      </c>
      <c r="G15" s="17">
        <v>11360</v>
      </c>
      <c r="H15" s="17">
        <v>1247</v>
      </c>
      <c r="I15" s="18" t="s">
        <v>27</v>
      </c>
      <c r="J15" s="19" t="s">
        <v>27</v>
      </c>
      <c r="K15" s="16">
        <v>9904</v>
      </c>
      <c r="L15" s="17">
        <v>15410</v>
      </c>
      <c r="M15" s="20">
        <v>-5506</v>
      </c>
      <c r="N15" s="17">
        <v>35</v>
      </c>
      <c r="O15" s="17">
        <v>265</v>
      </c>
      <c r="P15" s="17">
        <v>5900</v>
      </c>
      <c r="Q15" s="17">
        <v>2429</v>
      </c>
      <c r="R15" s="18">
        <v>78.42</v>
      </c>
      <c r="S15" s="19">
        <v>86.89</v>
      </c>
      <c r="T15" s="21">
        <v>21</v>
      </c>
    </row>
    <row r="16" spans="1:20" x14ac:dyDescent="0.15">
      <c r="A16" s="15">
        <v>28</v>
      </c>
      <c r="B16" s="16">
        <v>38240</v>
      </c>
      <c r="C16" s="17">
        <v>13960</v>
      </c>
      <c r="D16" s="17">
        <v>24280</v>
      </c>
      <c r="E16" s="17">
        <v>2911</v>
      </c>
      <c r="F16" s="17">
        <v>3984</v>
      </c>
      <c r="G16" s="17">
        <v>11073</v>
      </c>
      <c r="H16" s="17">
        <v>1128</v>
      </c>
      <c r="I16" s="18" t="s">
        <v>27</v>
      </c>
      <c r="J16" s="19" t="s">
        <v>27</v>
      </c>
      <c r="K16" s="16">
        <v>9745</v>
      </c>
      <c r="L16" s="17">
        <v>15756</v>
      </c>
      <c r="M16" s="20">
        <v>-6011</v>
      </c>
      <c r="N16" s="17">
        <v>26</v>
      </c>
      <c r="O16" s="17">
        <v>291</v>
      </c>
      <c r="P16" s="17">
        <v>5724</v>
      </c>
      <c r="Q16" s="17">
        <v>2327</v>
      </c>
      <c r="R16" s="18">
        <v>76.25</v>
      </c>
      <c r="S16" s="19">
        <v>83.78</v>
      </c>
      <c r="T16" s="21">
        <v>22</v>
      </c>
    </row>
    <row r="17" spans="1:20" x14ac:dyDescent="0.15">
      <c r="A17" s="15">
        <v>29</v>
      </c>
      <c r="B17" s="16">
        <v>36669</v>
      </c>
      <c r="C17" s="17">
        <v>12929</v>
      </c>
      <c r="D17" s="17">
        <v>22740</v>
      </c>
      <c r="E17" s="17">
        <v>2629</v>
      </c>
      <c r="F17" s="17">
        <v>3728</v>
      </c>
      <c r="G17" s="17">
        <v>11552</v>
      </c>
      <c r="H17" s="17">
        <v>1162</v>
      </c>
      <c r="I17" s="18" t="s">
        <v>27</v>
      </c>
      <c r="J17" s="19" t="s">
        <v>27</v>
      </c>
      <c r="K17" s="16">
        <v>9310</v>
      </c>
      <c r="L17" s="17">
        <v>22335</v>
      </c>
      <c r="M17" s="20">
        <v>-13025</v>
      </c>
      <c r="N17" s="17">
        <v>43</v>
      </c>
      <c r="O17" s="17">
        <v>256</v>
      </c>
      <c r="P17" s="17">
        <v>5344</v>
      </c>
      <c r="Q17" s="17">
        <v>2038</v>
      </c>
      <c r="R17" s="18">
        <v>76.63</v>
      </c>
      <c r="S17" s="19">
        <v>83.96</v>
      </c>
      <c r="T17" s="21">
        <v>23</v>
      </c>
    </row>
    <row r="18" spans="1:20" x14ac:dyDescent="0.15">
      <c r="A18" s="22">
        <v>30</v>
      </c>
      <c r="B18" s="16">
        <v>34712</v>
      </c>
      <c r="C18" s="17">
        <v>12476</v>
      </c>
      <c r="D18" s="17">
        <v>22236</v>
      </c>
      <c r="E18" s="17">
        <v>2246</v>
      </c>
      <c r="F18" s="17">
        <v>3669</v>
      </c>
      <c r="G18" s="17">
        <v>11060</v>
      </c>
      <c r="H18" s="17">
        <v>1100</v>
      </c>
      <c r="I18" s="18">
        <v>61.8</v>
      </c>
      <c r="J18" s="19">
        <v>64.7</v>
      </c>
      <c r="K18" s="16">
        <v>9276</v>
      </c>
      <c r="L18" s="17">
        <v>16072</v>
      </c>
      <c r="M18" s="311">
        <v>-6796</v>
      </c>
      <c r="N18" s="17">
        <v>27</v>
      </c>
      <c r="O18" s="17">
        <v>263</v>
      </c>
      <c r="P18" s="17">
        <v>5629</v>
      </c>
      <c r="Q18" s="17">
        <v>1975</v>
      </c>
      <c r="R18" s="18">
        <v>76.89</v>
      </c>
      <c r="S18" s="19">
        <v>84.29</v>
      </c>
      <c r="T18" s="23">
        <v>24</v>
      </c>
    </row>
    <row r="19" spans="1:20" x14ac:dyDescent="0.15">
      <c r="A19" s="15">
        <v>31</v>
      </c>
      <c r="B19" s="24">
        <v>32703</v>
      </c>
      <c r="C19" s="25">
        <v>12690</v>
      </c>
      <c r="D19" s="25">
        <v>20013</v>
      </c>
      <c r="E19" s="25">
        <v>2173</v>
      </c>
      <c r="F19" s="25">
        <v>3501</v>
      </c>
      <c r="G19" s="25">
        <v>11398</v>
      </c>
      <c r="H19" s="25">
        <v>1011</v>
      </c>
      <c r="I19" s="26" t="s">
        <v>27</v>
      </c>
      <c r="J19" s="27" t="s">
        <v>27</v>
      </c>
      <c r="K19" s="344">
        <v>9231</v>
      </c>
      <c r="L19" s="345">
        <v>15969</v>
      </c>
      <c r="M19" s="346">
        <v>-6738</v>
      </c>
      <c r="N19" s="345">
        <v>12</v>
      </c>
      <c r="O19" s="345">
        <v>256</v>
      </c>
      <c r="P19" s="345">
        <v>5398</v>
      </c>
      <c r="Q19" s="345">
        <v>2003</v>
      </c>
      <c r="R19" s="347">
        <v>79.63</v>
      </c>
      <c r="S19" s="348">
        <v>87.62</v>
      </c>
      <c r="T19" s="349">
        <v>25</v>
      </c>
    </row>
    <row r="20" spans="1:20" x14ac:dyDescent="0.15">
      <c r="A20" s="15">
        <v>32</v>
      </c>
      <c r="B20" s="16">
        <v>29537</v>
      </c>
      <c r="C20" s="17">
        <v>12794</v>
      </c>
      <c r="D20" s="17">
        <v>16743</v>
      </c>
      <c r="E20" s="17">
        <v>1902</v>
      </c>
      <c r="F20" s="17">
        <v>3511</v>
      </c>
      <c r="G20" s="17">
        <v>11594</v>
      </c>
      <c r="H20" s="17">
        <v>1104</v>
      </c>
      <c r="I20" s="18" t="s">
        <v>27</v>
      </c>
      <c r="J20" s="19" t="s">
        <v>27</v>
      </c>
      <c r="K20" s="16">
        <v>8803</v>
      </c>
      <c r="L20" s="17">
        <v>16274</v>
      </c>
      <c r="M20" s="20">
        <v>-7471</v>
      </c>
      <c r="N20" s="17">
        <v>17</v>
      </c>
      <c r="O20" s="17">
        <v>213</v>
      </c>
      <c r="P20" s="17">
        <v>5482</v>
      </c>
      <c r="Q20" s="17">
        <v>1855</v>
      </c>
      <c r="R20" s="18">
        <v>79.87</v>
      </c>
      <c r="S20" s="19">
        <v>87.63</v>
      </c>
      <c r="T20" s="21">
        <v>26</v>
      </c>
    </row>
    <row r="21" spans="1:20" x14ac:dyDescent="0.15">
      <c r="A21" s="15">
        <v>33</v>
      </c>
      <c r="B21" s="16">
        <v>31472</v>
      </c>
      <c r="C21" s="17">
        <v>11508</v>
      </c>
      <c r="D21" s="17">
        <v>19964</v>
      </c>
      <c r="E21" s="17">
        <v>1662</v>
      </c>
      <c r="F21" s="17">
        <v>3591</v>
      </c>
      <c r="G21" s="17">
        <v>12375</v>
      </c>
      <c r="H21" s="17">
        <v>1061</v>
      </c>
      <c r="I21" s="18" t="s">
        <v>27</v>
      </c>
      <c r="J21" s="19" t="s">
        <v>27</v>
      </c>
      <c r="K21" s="16">
        <v>8814</v>
      </c>
      <c r="L21" s="17">
        <v>16502</v>
      </c>
      <c r="M21" s="20">
        <v>-7688</v>
      </c>
      <c r="N21" s="17">
        <v>27</v>
      </c>
      <c r="O21" s="17">
        <v>216</v>
      </c>
      <c r="P21" s="17">
        <v>5243</v>
      </c>
      <c r="Q21" s="17">
        <v>1956</v>
      </c>
      <c r="R21" s="18">
        <v>80.13</v>
      </c>
      <c r="S21" s="19">
        <v>87.54</v>
      </c>
      <c r="T21" s="21">
        <v>27</v>
      </c>
    </row>
    <row r="22" spans="1:20" ht="11.25" customHeight="1" x14ac:dyDescent="0.15">
      <c r="A22" s="15">
        <v>34</v>
      </c>
      <c r="B22" s="16">
        <v>29198</v>
      </c>
      <c r="C22" s="17">
        <v>11752</v>
      </c>
      <c r="D22" s="17">
        <v>17446</v>
      </c>
      <c r="E22" s="17">
        <v>1657</v>
      </c>
      <c r="F22" s="17">
        <v>3368</v>
      </c>
      <c r="G22" s="17">
        <v>12686</v>
      </c>
      <c r="H22" s="17">
        <v>1072</v>
      </c>
      <c r="I22" s="18" t="s">
        <v>27</v>
      </c>
      <c r="J22" s="19" t="s">
        <v>27</v>
      </c>
      <c r="K22" s="16">
        <v>8341</v>
      </c>
      <c r="L22" s="17">
        <v>16959</v>
      </c>
      <c r="M22" s="17" t="s">
        <v>155</v>
      </c>
      <c r="N22" s="17">
        <v>17</v>
      </c>
      <c r="O22" s="17">
        <v>184</v>
      </c>
      <c r="P22" s="17">
        <v>4872</v>
      </c>
      <c r="Q22" s="17">
        <v>1877</v>
      </c>
      <c r="R22" s="412">
        <v>80.180000000000007</v>
      </c>
      <c r="S22" s="413">
        <v>87.55</v>
      </c>
      <c r="T22" s="349">
        <v>28</v>
      </c>
    </row>
    <row r="23" spans="1:20" ht="11.25" customHeight="1" x14ac:dyDescent="0.15">
      <c r="A23" s="22">
        <v>35</v>
      </c>
      <c r="B23" s="16">
        <v>27840</v>
      </c>
      <c r="C23" s="17">
        <v>11607</v>
      </c>
      <c r="D23" s="17">
        <v>16233</v>
      </c>
      <c r="E23" s="17">
        <v>1334</v>
      </c>
      <c r="F23" s="17">
        <v>3211</v>
      </c>
      <c r="G23" s="17">
        <v>12657</v>
      </c>
      <c r="H23" s="17">
        <v>1008</v>
      </c>
      <c r="I23" s="18">
        <v>63.41</v>
      </c>
      <c r="J23" s="19">
        <v>67.52</v>
      </c>
      <c r="K23" s="354">
        <v>8175</v>
      </c>
      <c r="L23" s="355">
        <v>17232</v>
      </c>
      <c r="M23" s="355" t="s">
        <v>164</v>
      </c>
      <c r="N23" s="355">
        <v>22</v>
      </c>
      <c r="O23" s="17">
        <v>162</v>
      </c>
      <c r="P23" s="17">
        <v>4775</v>
      </c>
      <c r="Q23" s="17">
        <v>1860</v>
      </c>
      <c r="R23" s="412">
        <v>80.16</v>
      </c>
      <c r="S23" s="413">
        <v>87.54</v>
      </c>
      <c r="T23" s="414">
        <v>29</v>
      </c>
    </row>
    <row r="24" spans="1:20" ht="11.25" customHeight="1" x14ac:dyDescent="0.15">
      <c r="A24" s="15">
        <v>36</v>
      </c>
      <c r="B24" s="24">
        <v>26854</v>
      </c>
      <c r="C24" s="25">
        <v>11229</v>
      </c>
      <c r="D24" s="25">
        <v>15625</v>
      </c>
      <c r="E24" s="25">
        <v>1249</v>
      </c>
      <c r="F24" s="25">
        <v>3148</v>
      </c>
      <c r="G24" s="25">
        <v>12736</v>
      </c>
      <c r="H24" s="25">
        <v>1008</v>
      </c>
      <c r="I24" s="26" t="s">
        <v>27</v>
      </c>
      <c r="J24" s="27" t="s">
        <v>27</v>
      </c>
      <c r="K24" s="16">
        <v>7615</v>
      </c>
      <c r="L24" s="17">
        <v>17390</v>
      </c>
      <c r="M24" s="17" t="s">
        <v>167</v>
      </c>
      <c r="N24" s="17">
        <v>23</v>
      </c>
      <c r="O24" s="25">
        <v>172</v>
      </c>
      <c r="P24" s="25">
        <v>4439</v>
      </c>
      <c r="Q24" s="25">
        <v>1843</v>
      </c>
      <c r="R24" s="347">
        <v>80.28</v>
      </c>
      <c r="S24" s="348">
        <v>87.47</v>
      </c>
      <c r="T24" s="349">
        <v>30</v>
      </c>
    </row>
    <row r="25" spans="1:20" ht="11.25" customHeight="1" x14ac:dyDescent="0.15">
      <c r="A25" s="15">
        <v>37</v>
      </c>
      <c r="B25" s="16">
        <v>26039</v>
      </c>
      <c r="C25" s="17">
        <v>11522</v>
      </c>
      <c r="D25" s="17">
        <v>14517</v>
      </c>
      <c r="E25" s="17">
        <v>1089</v>
      </c>
      <c r="F25" s="17">
        <v>3023</v>
      </c>
      <c r="G25" s="17">
        <v>12803</v>
      </c>
      <c r="H25" s="17">
        <v>1011</v>
      </c>
      <c r="I25" s="18" t="s">
        <v>27</v>
      </c>
      <c r="J25" s="19" t="s">
        <v>27</v>
      </c>
      <c r="K25" s="16">
        <v>6974</v>
      </c>
      <c r="L25" s="17">
        <v>17826</v>
      </c>
      <c r="M25" s="17" t="s">
        <v>173</v>
      </c>
      <c r="N25" s="17">
        <v>15</v>
      </c>
      <c r="O25" s="17">
        <v>155</v>
      </c>
      <c r="P25" s="17">
        <v>4489</v>
      </c>
      <c r="Q25" s="17">
        <v>1754</v>
      </c>
      <c r="R25" s="412">
        <v>80.290000000000006</v>
      </c>
      <c r="S25" s="413">
        <v>87.55</v>
      </c>
      <c r="T25" s="415" t="s">
        <v>168</v>
      </c>
    </row>
    <row r="26" spans="1:20" ht="11.25" customHeight="1" x14ac:dyDescent="0.15">
      <c r="A26" s="15">
        <v>38</v>
      </c>
      <c r="B26" s="16">
        <v>25736</v>
      </c>
      <c r="C26" s="17">
        <v>10157</v>
      </c>
      <c r="D26" s="17">
        <v>15579</v>
      </c>
      <c r="E26" s="17">
        <v>923</v>
      </c>
      <c r="F26" s="17">
        <v>2858</v>
      </c>
      <c r="G26" s="17">
        <v>12544</v>
      </c>
      <c r="H26" s="17">
        <v>978</v>
      </c>
      <c r="I26" s="18" t="s">
        <v>27</v>
      </c>
      <c r="J26" s="19" t="s">
        <v>27</v>
      </c>
      <c r="K26" s="16">
        <v>6718</v>
      </c>
      <c r="L26" s="17">
        <v>17204</v>
      </c>
      <c r="M26" s="17" t="s">
        <v>175</v>
      </c>
      <c r="N26" s="17">
        <v>8</v>
      </c>
      <c r="O26" s="17">
        <v>150</v>
      </c>
      <c r="P26" s="17">
        <v>3918</v>
      </c>
      <c r="Q26" s="17">
        <v>1679</v>
      </c>
      <c r="R26" s="412">
        <v>80.459999999999994</v>
      </c>
      <c r="S26" s="413">
        <v>87.6</v>
      </c>
      <c r="T26" s="349">
        <v>2</v>
      </c>
    </row>
    <row r="27" spans="1:20" ht="11.25" customHeight="1" x14ac:dyDescent="0.15">
      <c r="A27" s="15">
        <v>39</v>
      </c>
      <c r="B27" s="16">
        <v>25263</v>
      </c>
      <c r="C27" s="17">
        <v>10504</v>
      </c>
      <c r="D27" s="17">
        <v>14759</v>
      </c>
      <c r="E27" s="17">
        <v>797</v>
      </c>
      <c r="F27" s="17">
        <v>2658</v>
      </c>
      <c r="G27" s="17">
        <v>12312</v>
      </c>
      <c r="H27" s="17">
        <v>1036</v>
      </c>
      <c r="I27" s="18" t="s">
        <v>27</v>
      </c>
      <c r="J27" s="19" t="s">
        <v>27</v>
      </c>
      <c r="K27" s="16">
        <v>6472</v>
      </c>
      <c r="L27" s="17">
        <v>17631</v>
      </c>
      <c r="M27" s="17" t="s">
        <v>176</v>
      </c>
      <c r="N27" s="17">
        <v>10</v>
      </c>
      <c r="O27" s="17">
        <v>129</v>
      </c>
      <c r="P27" s="17">
        <v>3673</v>
      </c>
      <c r="Q27" s="17">
        <v>1459</v>
      </c>
      <c r="R27" s="446">
        <v>80.5</v>
      </c>
      <c r="S27" s="447">
        <v>87.3</v>
      </c>
      <c r="T27" s="404">
        <v>3</v>
      </c>
    </row>
    <row r="28" spans="1:20" ht="11.25" customHeight="1" x14ac:dyDescent="0.15">
      <c r="A28" s="22">
        <v>40</v>
      </c>
      <c r="B28" s="16">
        <v>24643</v>
      </c>
      <c r="C28" s="17">
        <v>10822</v>
      </c>
      <c r="D28" s="17">
        <v>13821</v>
      </c>
      <c r="E28" s="17">
        <v>703</v>
      </c>
      <c r="F28" s="17">
        <v>2502</v>
      </c>
      <c r="G28" s="17">
        <v>11803</v>
      </c>
      <c r="H28" s="17">
        <v>997</v>
      </c>
      <c r="I28" s="18">
        <v>65.92</v>
      </c>
      <c r="J28" s="19">
        <v>71.61</v>
      </c>
      <c r="K28" s="16">
        <v>5788</v>
      </c>
      <c r="L28" s="17">
        <v>19342</v>
      </c>
      <c r="M28" s="17" t="s">
        <v>178</v>
      </c>
      <c r="N28" s="17">
        <v>15</v>
      </c>
      <c r="O28" s="17">
        <v>112</v>
      </c>
      <c r="P28" s="17">
        <v>3508</v>
      </c>
      <c r="Q28" s="17">
        <v>1492</v>
      </c>
      <c r="R28" s="412"/>
      <c r="S28" s="413"/>
      <c r="T28" s="414">
        <v>4</v>
      </c>
    </row>
    <row r="29" spans="1:20" x14ac:dyDescent="0.15">
      <c r="A29" s="15">
        <v>41</v>
      </c>
      <c r="B29" s="24">
        <v>18964</v>
      </c>
      <c r="C29" s="25">
        <v>10298</v>
      </c>
      <c r="D29" s="25">
        <v>8666</v>
      </c>
      <c r="E29" s="25">
        <v>561</v>
      </c>
      <c r="F29" s="25">
        <v>2249</v>
      </c>
      <c r="G29" s="25">
        <v>10721</v>
      </c>
      <c r="H29" s="25">
        <v>1034</v>
      </c>
      <c r="I29" s="26" t="s">
        <v>27</v>
      </c>
      <c r="J29" s="27" t="s">
        <v>27</v>
      </c>
      <c r="K29" s="419">
        <v>5432</v>
      </c>
      <c r="L29" s="420">
        <v>19612</v>
      </c>
      <c r="M29" s="420" t="s">
        <v>180</v>
      </c>
      <c r="N29" s="420">
        <v>12</v>
      </c>
      <c r="O29" s="420">
        <v>124</v>
      </c>
      <c r="P29" s="420">
        <v>3376</v>
      </c>
      <c r="Q29" s="420">
        <v>1488</v>
      </c>
      <c r="R29" s="421"/>
      <c r="S29" s="422"/>
      <c r="T29" s="423">
        <v>5</v>
      </c>
    </row>
    <row r="30" spans="1:20" x14ac:dyDescent="0.15">
      <c r="A30" s="15">
        <v>42</v>
      </c>
      <c r="B30" s="16">
        <v>24995</v>
      </c>
      <c r="C30" s="17">
        <v>10146</v>
      </c>
      <c r="D30" s="17">
        <v>14849</v>
      </c>
      <c r="E30" s="17">
        <v>517</v>
      </c>
      <c r="F30" s="17">
        <v>2160</v>
      </c>
      <c r="G30" s="17">
        <v>10825</v>
      </c>
      <c r="H30" s="17">
        <v>1003</v>
      </c>
      <c r="I30" s="18" t="s">
        <v>27</v>
      </c>
      <c r="J30" s="19" t="s">
        <v>27</v>
      </c>
      <c r="K30" s="16"/>
      <c r="L30" s="17"/>
      <c r="M30" s="17"/>
      <c r="N30" s="17"/>
      <c r="O30" s="17"/>
      <c r="P30" s="17"/>
      <c r="Q30" s="17"/>
      <c r="R30" s="18"/>
      <c r="S30" s="19"/>
      <c r="T30" s="21"/>
    </row>
    <row r="31" spans="1:20" x14ac:dyDescent="0.15">
      <c r="A31" s="15">
        <v>43</v>
      </c>
      <c r="B31" s="16">
        <v>23343</v>
      </c>
      <c r="C31" s="17">
        <v>10129</v>
      </c>
      <c r="D31" s="17">
        <v>13214</v>
      </c>
      <c r="E31" s="17">
        <v>488</v>
      </c>
      <c r="F31" s="17">
        <v>1878</v>
      </c>
      <c r="G31" s="17">
        <v>10698</v>
      </c>
      <c r="H31" s="17">
        <v>1058</v>
      </c>
      <c r="I31" s="18" t="s">
        <v>27</v>
      </c>
      <c r="J31" s="19" t="s">
        <v>27</v>
      </c>
      <c r="K31" s="16"/>
      <c r="L31" s="17"/>
      <c r="M31" s="17"/>
      <c r="N31" s="17"/>
      <c r="O31" s="17"/>
      <c r="P31" s="17"/>
      <c r="Q31" s="17"/>
      <c r="R31" s="18"/>
      <c r="S31" s="19"/>
      <c r="T31" s="21"/>
    </row>
    <row r="32" spans="1:20" x14ac:dyDescent="0.15">
      <c r="A32" s="15">
        <v>44</v>
      </c>
      <c r="B32" s="16">
        <v>22911</v>
      </c>
      <c r="C32" s="17">
        <v>10455</v>
      </c>
      <c r="D32" s="17">
        <v>12456</v>
      </c>
      <c r="E32" s="17">
        <v>458</v>
      </c>
      <c r="F32" s="17">
        <v>1795</v>
      </c>
      <c r="G32" s="17">
        <v>10558</v>
      </c>
      <c r="H32" s="17">
        <v>1055</v>
      </c>
      <c r="I32" s="18" t="s">
        <v>27</v>
      </c>
      <c r="J32" s="19" t="s">
        <v>27</v>
      </c>
      <c r="K32" s="16"/>
      <c r="L32" s="17"/>
      <c r="M32" s="17"/>
      <c r="N32" s="17"/>
      <c r="O32" s="17"/>
      <c r="P32" s="17"/>
      <c r="Q32" s="17"/>
      <c r="R32" s="18"/>
      <c r="S32" s="19"/>
      <c r="T32" s="21"/>
    </row>
    <row r="33" spans="1:20" x14ac:dyDescent="0.15">
      <c r="A33" s="22">
        <v>45</v>
      </c>
      <c r="B33" s="16">
        <v>22084</v>
      </c>
      <c r="C33" s="17">
        <v>10550</v>
      </c>
      <c r="D33" s="17">
        <v>11534</v>
      </c>
      <c r="E33" s="17">
        <v>405</v>
      </c>
      <c r="F33" s="17">
        <v>1884</v>
      </c>
      <c r="G33" s="17">
        <v>10589</v>
      </c>
      <c r="H33" s="17">
        <v>1061</v>
      </c>
      <c r="I33" s="18">
        <v>67.87</v>
      </c>
      <c r="J33" s="19">
        <v>74.290000000000006</v>
      </c>
      <c r="K33" s="16"/>
      <c r="L33" s="17"/>
      <c r="M33" s="17"/>
      <c r="N33" s="17"/>
      <c r="O33" s="17"/>
      <c r="P33" s="17"/>
      <c r="Q33" s="17"/>
      <c r="R33" s="18"/>
      <c r="S33" s="19"/>
      <c r="T33" s="23"/>
    </row>
    <row r="34" spans="1:20" x14ac:dyDescent="0.15">
      <c r="A34" s="15">
        <v>46</v>
      </c>
      <c r="B34" s="24">
        <v>21619</v>
      </c>
      <c r="C34" s="25">
        <v>10221</v>
      </c>
      <c r="D34" s="25">
        <v>11398</v>
      </c>
      <c r="E34" s="25">
        <v>359</v>
      </c>
      <c r="F34" s="25">
        <v>1692</v>
      </c>
      <c r="G34" s="25">
        <v>11404</v>
      </c>
      <c r="H34" s="25">
        <v>1101</v>
      </c>
      <c r="I34" s="26" t="s">
        <v>27</v>
      </c>
      <c r="J34" s="27" t="s">
        <v>27</v>
      </c>
      <c r="K34" s="24"/>
      <c r="L34" s="25"/>
      <c r="M34" s="25"/>
      <c r="N34" s="25"/>
      <c r="O34" s="25"/>
      <c r="P34" s="25"/>
      <c r="Q34" s="25"/>
      <c r="R34" s="26"/>
      <c r="S34" s="27"/>
      <c r="T34" s="21"/>
    </row>
    <row r="35" spans="1:20" x14ac:dyDescent="0.15">
      <c r="A35" s="15">
        <v>47</v>
      </c>
      <c r="B35" s="16">
        <v>22318</v>
      </c>
      <c r="C35" s="17">
        <v>9838</v>
      </c>
      <c r="D35" s="17">
        <v>12480</v>
      </c>
      <c r="E35" s="17">
        <v>333</v>
      </c>
      <c r="F35" s="17">
        <v>1553</v>
      </c>
      <c r="G35" s="17">
        <v>11775</v>
      </c>
      <c r="H35" s="17">
        <v>1145</v>
      </c>
      <c r="I35" s="18" t="s">
        <v>27</v>
      </c>
      <c r="J35" s="19" t="s">
        <v>27</v>
      </c>
      <c r="K35" s="16"/>
      <c r="L35" s="17"/>
      <c r="M35" s="17"/>
      <c r="N35" s="17"/>
      <c r="O35" s="17"/>
      <c r="P35" s="17"/>
      <c r="Q35" s="17"/>
      <c r="R35" s="18"/>
      <c r="S35" s="19"/>
      <c r="T35" s="21"/>
    </row>
    <row r="36" spans="1:20" x14ac:dyDescent="0.15">
      <c r="A36" s="15">
        <v>48</v>
      </c>
      <c r="B36" s="16">
        <v>22913</v>
      </c>
      <c r="C36" s="17">
        <v>10409</v>
      </c>
      <c r="D36" s="17">
        <v>12504</v>
      </c>
      <c r="E36" s="17">
        <v>361</v>
      </c>
      <c r="F36" s="17">
        <v>1498</v>
      </c>
      <c r="G36" s="17">
        <v>11640</v>
      </c>
      <c r="H36" s="17">
        <v>1155</v>
      </c>
      <c r="I36" s="18" t="s">
        <v>27</v>
      </c>
      <c r="J36" s="19" t="s">
        <v>27</v>
      </c>
      <c r="K36" s="16"/>
      <c r="L36" s="17"/>
      <c r="M36" s="17"/>
      <c r="N36" s="17"/>
      <c r="O36" s="17"/>
      <c r="P36" s="17"/>
      <c r="Q36" s="17"/>
      <c r="R36" s="18"/>
      <c r="S36" s="19"/>
      <c r="T36" s="21"/>
    </row>
    <row r="37" spans="1:20" x14ac:dyDescent="0.15">
      <c r="A37" s="15">
        <v>49</v>
      </c>
      <c r="B37" s="16">
        <v>22604</v>
      </c>
      <c r="C37" s="17">
        <v>10291</v>
      </c>
      <c r="D37" s="17">
        <v>12313</v>
      </c>
      <c r="E37" s="17">
        <v>316</v>
      </c>
      <c r="F37" s="17">
        <v>1347</v>
      </c>
      <c r="G37" s="17">
        <v>11259</v>
      </c>
      <c r="H37" s="17">
        <v>1226</v>
      </c>
      <c r="I37" s="18" t="s">
        <v>27</v>
      </c>
      <c r="J37" s="19" t="s">
        <v>27</v>
      </c>
      <c r="K37" s="16"/>
      <c r="L37" s="17"/>
      <c r="M37" s="17"/>
      <c r="N37" s="17"/>
      <c r="O37" s="17"/>
      <c r="P37" s="17"/>
      <c r="Q37" s="17"/>
      <c r="R37" s="18"/>
      <c r="S37" s="19"/>
      <c r="T37" s="21"/>
    </row>
    <row r="38" spans="1:20" x14ac:dyDescent="0.15">
      <c r="A38" s="22">
        <v>50</v>
      </c>
      <c r="B38" s="16">
        <v>22120</v>
      </c>
      <c r="C38" s="17">
        <v>9943</v>
      </c>
      <c r="D38" s="17">
        <v>12177</v>
      </c>
      <c r="E38" s="17">
        <v>293</v>
      </c>
      <c r="F38" s="17">
        <v>1308</v>
      </c>
      <c r="G38" s="17">
        <v>11009</v>
      </c>
      <c r="H38" s="17">
        <v>1234</v>
      </c>
      <c r="I38" s="18">
        <v>70.14</v>
      </c>
      <c r="J38" s="19">
        <v>76.17</v>
      </c>
      <c r="K38" s="16"/>
      <c r="L38" s="17"/>
      <c r="M38" s="17"/>
      <c r="N38" s="17"/>
      <c r="O38" s="17"/>
      <c r="P38" s="17"/>
      <c r="Q38" s="17"/>
      <c r="R38" s="18"/>
      <c r="S38" s="19"/>
      <c r="T38" s="23"/>
    </row>
    <row r="39" spans="1:20" x14ac:dyDescent="0.15">
      <c r="A39" s="15">
        <v>51</v>
      </c>
      <c r="B39" s="24">
        <v>21723</v>
      </c>
      <c r="C39" s="25">
        <v>9816</v>
      </c>
      <c r="D39" s="25">
        <v>11907</v>
      </c>
      <c r="E39" s="25">
        <v>298</v>
      </c>
      <c r="F39" s="25">
        <v>1355</v>
      </c>
      <c r="G39" s="25">
        <v>10264</v>
      </c>
      <c r="H39" s="25">
        <v>1280</v>
      </c>
      <c r="I39" s="26" t="s">
        <v>27</v>
      </c>
      <c r="J39" s="27" t="s">
        <v>27</v>
      </c>
      <c r="K39" s="24"/>
      <c r="L39" s="25"/>
      <c r="M39" s="25"/>
      <c r="N39" s="25"/>
      <c r="O39" s="25"/>
      <c r="P39" s="25"/>
      <c r="Q39" s="25"/>
      <c r="R39" s="26"/>
      <c r="S39" s="27"/>
      <c r="T39" s="21"/>
    </row>
    <row r="40" spans="1:20" x14ac:dyDescent="0.15">
      <c r="A40" s="15">
        <v>52</v>
      </c>
      <c r="B40" s="16">
        <v>20793</v>
      </c>
      <c r="C40" s="17">
        <v>9701</v>
      </c>
      <c r="D40" s="17">
        <v>11092</v>
      </c>
      <c r="E40" s="17">
        <v>227</v>
      </c>
      <c r="F40" s="17">
        <v>1228</v>
      </c>
      <c r="G40" s="17">
        <v>9018</v>
      </c>
      <c r="H40" s="17">
        <v>1236</v>
      </c>
      <c r="I40" s="18" t="s">
        <v>27</v>
      </c>
      <c r="J40" s="19" t="s">
        <v>27</v>
      </c>
      <c r="K40" s="16"/>
      <c r="L40" s="17"/>
      <c r="M40" s="17"/>
      <c r="N40" s="17"/>
      <c r="O40" s="17"/>
      <c r="P40" s="17"/>
      <c r="Q40" s="17"/>
      <c r="R40" s="18"/>
      <c r="S40" s="19"/>
      <c r="T40" s="21"/>
    </row>
    <row r="41" spans="1:20" x14ac:dyDescent="0.15">
      <c r="A41" s="15">
        <v>53</v>
      </c>
      <c r="B41" s="16">
        <v>20623</v>
      </c>
      <c r="C41" s="17">
        <v>9582</v>
      </c>
      <c r="D41" s="17">
        <v>11041</v>
      </c>
      <c r="E41" s="17">
        <v>207</v>
      </c>
      <c r="F41" s="17">
        <v>1139</v>
      </c>
      <c r="G41" s="17">
        <v>8801</v>
      </c>
      <c r="H41" s="17">
        <v>1275</v>
      </c>
      <c r="I41" s="18" t="s">
        <v>27</v>
      </c>
      <c r="J41" s="19" t="s">
        <v>27</v>
      </c>
      <c r="K41" s="16"/>
      <c r="L41" s="17"/>
      <c r="M41" s="17"/>
      <c r="N41" s="17"/>
      <c r="O41" s="17"/>
      <c r="P41" s="17"/>
      <c r="Q41" s="17"/>
      <c r="R41" s="18"/>
      <c r="S41" s="19"/>
      <c r="T41" s="21"/>
    </row>
    <row r="42" spans="1:20" x14ac:dyDescent="0.15">
      <c r="A42" s="15">
        <v>54</v>
      </c>
      <c r="B42" s="16">
        <v>20059</v>
      </c>
      <c r="C42" s="17">
        <v>9396</v>
      </c>
      <c r="D42" s="17">
        <v>10663</v>
      </c>
      <c r="E42" s="17">
        <v>209</v>
      </c>
      <c r="F42" s="17">
        <v>1194</v>
      </c>
      <c r="G42" s="17">
        <v>8658</v>
      </c>
      <c r="H42" s="17">
        <v>1274</v>
      </c>
      <c r="I42" s="18" t="s">
        <v>27</v>
      </c>
      <c r="J42" s="19" t="s">
        <v>27</v>
      </c>
      <c r="K42" s="16"/>
      <c r="L42" s="17"/>
      <c r="M42" s="17"/>
      <c r="N42" s="17"/>
      <c r="O42" s="17"/>
      <c r="P42" s="17"/>
      <c r="Q42" s="17"/>
      <c r="R42" s="18"/>
      <c r="S42" s="19"/>
      <c r="T42" s="21"/>
    </row>
    <row r="43" spans="1:20" x14ac:dyDescent="0.15">
      <c r="A43" s="22">
        <v>55</v>
      </c>
      <c r="B43" s="16">
        <v>19638</v>
      </c>
      <c r="C43" s="17">
        <v>9892</v>
      </c>
      <c r="D43" s="17">
        <v>9746</v>
      </c>
      <c r="E43" s="17">
        <v>178</v>
      </c>
      <c r="F43" s="17">
        <v>1101</v>
      </c>
      <c r="G43" s="17">
        <v>8662</v>
      </c>
      <c r="H43" s="17">
        <v>1290</v>
      </c>
      <c r="I43" s="18">
        <v>72.87</v>
      </c>
      <c r="J43" s="19">
        <v>78.81</v>
      </c>
      <c r="K43" s="16"/>
      <c r="L43" s="17"/>
      <c r="M43" s="17"/>
      <c r="N43" s="17"/>
      <c r="O43" s="17"/>
      <c r="P43" s="17"/>
      <c r="Q43" s="17"/>
      <c r="R43" s="18"/>
      <c r="S43" s="19"/>
      <c r="T43" s="23"/>
    </row>
    <row r="44" spans="1:20" x14ac:dyDescent="0.15">
      <c r="A44" s="15">
        <v>56</v>
      </c>
      <c r="B44" s="24">
        <v>18600</v>
      </c>
      <c r="C44" s="25">
        <v>9700</v>
      </c>
      <c r="D44" s="25">
        <v>8900</v>
      </c>
      <c r="E44" s="25">
        <v>166</v>
      </c>
      <c r="F44" s="25">
        <v>1093</v>
      </c>
      <c r="G44" s="25">
        <v>8694</v>
      </c>
      <c r="H44" s="25">
        <v>1439</v>
      </c>
      <c r="I44" s="26">
        <v>73.11</v>
      </c>
      <c r="J44" s="27">
        <v>79.010000000000005</v>
      </c>
      <c r="K44" s="24"/>
      <c r="L44" s="25"/>
      <c r="M44" s="25"/>
      <c r="N44" s="25"/>
      <c r="O44" s="25"/>
      <c r="P44" s="25"/>
      <c r="Q44" s="25"/>
      <c r="R44" s="26"/>
      <c r="S44" s="27"/>
      <c r="T44" s="21"/>
    </row>
    <row r="45" spans="1:20" x14ac:dyDescent="0.15">
      <c r="A45" s="15">
        <v>57</v>
      </c>
      <c r="B45" s="16">
        <v>18581</v>
      </c>
      <c r="C45" s="17">
        <v>9587</v>
      </c>
      <c r="D45" s="17">
        <v>8994</v>
      </c>
      <c r="E45" s="17">
        <v>138</v>
      </c>
      <c r="F45" s="17">
        <v>1036</v>
      </c>
      <c r="G45" s="17">
        <v>8461</v>
      </c>
      <c r="H45" s="17">
        <v>1550</v>
      </c>
      <c r="I45" s="18">
        <v>73.39</v>
      </c>
      <c r="J45" s="19">
        <v>79.48</v>
      </c>
      <c r="K45" s="16"/>
      <c r="L45" s="17"/>
      <c r="M45" s="17"/>
      <c r="N45" s="17"/>
      <c r="O45" s="17"/>
      <c r="P45" s="17"/>
      <c r="Q45" s="17"/>
      <c r="R45" s="18"/>
      <c r="S45" s="19"/>
      <c r="T45" s="21"/>
    </row>
    <row r="46" spans="1:20" x14ac:dyDescent="0.15">
      <c r="A46" s="15">
        <v>58</v>
      </c>
      <c r="B46" s="16">
        <v>18582</v>
      </c>
      <c r="C46" s="17">
        <v>10097</v>
      </c>
      <c r="D46" s="17">
        <v>8485</v>
      </c>
      <c r="E46" s="17">
        <v>126</v>
      </c>
      <c r="F46" s="17">
        <v>977</v>
      </c>
      <c r="G46" s="17">
        <v>8210</v>
      </c>
      <c r="H46" s="17">
        <v>1704</v>
      </c>
      <c r="I46" s="18">
        <v>73.7</v>
      </c>
      <c r="J46" s="19">
        <v>79.989999999999995</v>
      </c>
      <c r="K46" s="16"/>
      <c r="L46" s="17"/>
      <c r="M46" s="17"/>
      <c r="N46" s="17"/>
      <c r="O46" s="17"/>
      <c r="P46" s="17"/>
      <c r="Q46" s="17"/>
      <c r="R46" s="18"/>
      <c r="S46" s="19"/>
      <c r="T46" s="21"/>
    </row>
    <row r="47" spans="1:20" x14ac:dyDescent="0.15">
      <c r="A47" s="15">
        <v>59</v>
      </c>
      <c r="B47" s="16">
        <v>18043</v>
      </c>
      <c r="C47" s="17">
        <v>10001</v>
      </c>
      <c r="D47" s="17">
        <v>8042</v>
      </c>
      <c r="E47" s="17">
        <v>123</v>
      </c>
      <c r="F47" s="17">
        <v>966</v>
      </c>
      <c r="G47" s="17">
        <v>7732</v>
      </c>
      <c r="H47" s="17">
        <v>1656</v>
      </c>
      <c r="I47" s="18">
        <v>73.930000000000007</v>
      </c>
      <c r="J47" s="19">
        <v>80.44</v>
      </c>
      <c r="K47" s="16"/>
      <c r="L47" s="17"/>
      <c r="M47" s="17"/>
      <c r="N47" s="17"/>
      <c r="O47" s="17"/>
      <c r="P47" s="17"/>
      <c r="Q47" s="17"/>
      <c r="R47" s="18"/>
      <c r="S47" s="19"/>
      <c r="T47" s="21"/>
    </row>
    <row r="48" spans="1:20" x14ac:dyDescent="0.15">
      <c r="A48" s="22">
        <v>60</v>
      </c>
      <c r="B48" s="16">
        <v>17232</v>
      </c>
      <c r="C48" s="17">
        <v>10073</v>
      </c>
      <c r="D48" s="17">
        <v>7159</v>
      </c>
      <c r="E48" s="17">
        <v>87</v>
      </c>
      <c r="F48" s="17">
        <v>918</v>
      </c>
      <c r="G48" s="17">
        <v>7838</v>
      </c>
      <c r="H48" s="17">
        <v>1521</v>
      </c>
      <c r="I48" s="18">
        <v>74.3</v>
      </c>
      <c r="J48" s="19">
        <v>80.91</v>
      </c>
      <c r="K48" s="16"/>
      <c r="L48" s="17"/>
      <c r="M48" s="17"/>
      <c r="N48" s="17"/>
      <c r="O48" s="17"/>
      <c r="P48" s="17"/>
      <c r="Q48" s="17"/>
      <c r="R48" s="18"/>
      <c r="S48" s="19"/>
      <c r="T48" s="23"/>
    </row>
    <row r="49" spans="1:20" x14ac:dyDescent="0.15">
      <c r="A49" s="15">
        <v>61</v>
      </c>
      <c r="B49" s="24">
        <v>16536</v>
      </c>
      <c r="C49" s="25">
        <v>10249</v>
      </c>
      <c r="D49" s="25">
        <v>6287</v>
      </c>
      <c r="E49" s="25">
        <v>81</v>
      </c>
      <c r="F49" s="25">
        <v>871</v>
      </c>
      <c r="G49" s="25">
        <v>7266</v>
      </c>
      <c r="H49" s="25">
        <v>1469</v>
      </c>
      <c r="I49" s="26">
        <v>74.77</v>
      </c>
      <c r="J49" s="27">
        <v>81.34</v>
      </c>
      <c r="K49" s="24"/>
      <c r="L49" s="25"/>
      <c r="M49" s="25"/>
      <c r="N49" s="25"/>
      <c r="O49" s="25"/>
      <c r="P49" s="25"/>
      <c r="Q49" s="25"/>
      <c r="R49" s="26"/>
      <c r="S49" s="27"/>
      <c r="T49" s="21"/>
    </row>
    <row r="50" spans="1:20" x14ac:dyDescent="0.15">
      <c r="A50" s="15">
        <v>62</v>
      </c>
      <c r="B50" s="16">
        <v>15567</v>
      </c>
      <c r="C50" s="17">
        <v>10159</v>
      </c>
      <c r="D50" s="17">
        <v>5408</v>
      </c>
      <c r="E50" s="17">
        <v>75</v>
      </c>
      <c r="F50" s="17">
        <v>869</v>
      </c>
      <c r="G50" s="17">
        <v>7089</v>
      </c>
      <c r="H50" s="17">
        <v>1431</v>
      </c>
      <c r="I50" s="18">
        <v>75.05</v>
      </c>
      <c r="J50" s="19">
        <v>81.45</v>
      </c>
      <c r="K50" s="16"/>
      <c r="L50" s="17"/>
      <c r="M50" s="17"/>
      <c r="N50" s="17"/>
      <c r="O50" s="17"/>
      <c r="P50" s="17"/>
      <c r="Q50" s="17"/>
      <c r="R50" s="18"/>
      <c r="S50" s="19"/>
      <c r="T50" s="21"/>
    </row>
    <row r="51" spans="1:20" x14ac:dyDescent="0.15">
      <c r="A51" s="15">
        <v>63</v>
      </c>
      <c r="B51" s="16">
        <v>15410</v>
      </c>
      <c r="C51" s="17">
        <v>10593</v>
      </c>
      <c r="D51" s="17">
        <v>4817</v>
      </c>
      <c r="E51" s="17">
        <v>73</v>
      </c>
      <c r="F51" s="17">
        <v>790</v>
      </c>
      <c r="G51" s="17">
        <v>7230</v>
      </c>
      <c r="H51" s="17">
        <v>1403</v>
      </c>
      <c r="I51" s="18">
        <v>75.349999999999994</v>
      </c>
      <c r="J51" s="19">
        <v>81.760000000000005</v>
      </c>
      <c r="K51" s="16"/>
      <c r="L51" s="17"/>
      <c r="M51" s="17"/>
      <c r="N51" s="17"/>
      <c r="O51" s="17"/>
      <c r="P51" s="17"/>
      <c r="Q51" s="17"/>
      <c r="R51" s="18"/>
      <c r="S51" s="19"/>
      <c r="T51" s="21"/>
    </row>
    <row r="52" spans="1:20" x14ac:dyDescent="0.15">
      <c r="A52" s="28" t="s">
        <v>28</v>
      </c>
      <c r="B52" s="16">
        <v>14848</v>
      </c>
      <c r="C52" s="17">
        <v>10683</v>
      </c>
      <c r="D52" s="17">
        <v>3865</v>
      </c>
      <c r="E52" s="17">
        <v>55</v>
      </c>
      <c r="F52" s="17">
        <v>765</v>
      </c>
      <c r="G52" s="17">
        <v>7143</v>
      </c>
      <c r="H52" s="17">
        <v>1438</v>
      </c>
      <c r="I52" s="18">
        <v>75.41</v>
      </c>
      <c r="J52" s="19">
        <v>81.88</v>
      </c>
      <c r="K52" s="16"/>
      <c r="L52" s="17"/>
      <c r="M52" s="17"/>
      <c r="N52" s="17"/>
      <c r="O52" s="17"/>
      <c r="P52" s="17"/>
      <c r="Q52" s="17"/>
      <c r="R52" s="18"/>
      <c r="S52" s="19"/>
      <c r="T52" s="29"/>
    </row>
    <row r="53" spans="1:20" x14ac:dyDescent="0.15">
      <c r="A53" s="22">
        <v>2</v>
      </c>
      <c r="B53" s="16">
        <v>14254</v>
      </c>
      <c r="C53" s="17">
        <v>10882</v>
      </c>
      <c r="D53" s="17">
        <v>3372</v>
      </c>
      <c r="E53" s="17">
        <v>52</v>
      </c>
      <c r="F53" s="17">
        <v>694</v>
      </c>
      <c r="G53" s="17">
        <v>6866</v>
      </c>
      <c r="H53" s="17">
        <v>1328</v>
      </c>
      <c r="I53" s="18">
        <v>75.56</v>
      </c>
      <c r="J53" s="19">
        <v>82.17</v>
      </c>
      <c r="K53" s="16"/>
      <c r="L53" s="17"/>
      <c r="M53" s="17"/>
      <c r="N53" s="17"/>
      <c r="O53" s="17"/>
      <c r="P53" s="17"/>
      <c r="Q53" s="17"/>
      <c r="R53" s="18"/>
      <c r="S53" s="19"/>
      <c r="T53" s="23"/>
    </row>
    <row r="54" spans="1:20" x14ac:dyDescent="0.15">
      <c r="A54" s="15">
        <v>3</v>
      </c>
      <c r="B54" s="24">
        <v>14270</v>
      </c>
      <c r="C54" s="25">
        <v>11245</v>
      </c>
      <c r="D54" s="25">
        <v>3025</v>
      </c>
      <c r="E54" s="25">
        <v>56</v>
      </c>
      <c r="F54" s="25">
        <v>666</v>
      </c>
      <c r="G54" s="25">
        <v>7199</v>
      </c>
      <c r="H54" s="25">
        <v>1377</v>
      </c>
      <c r="I54" s="26">
        <v>75.77</v>
      </c>
      <c r="J54" s="27">
        <v>82.58</v>
      </c>
      <c r="K54" s="24"/>
      <c r="L54" s="25"/>
      <c r="M54" s="25"/>
      <c r="N54" s="25"/>
      <c r="O54" s="25"/>
      <c r="P54" s="25"/>
      <c r="Q54" s="25"/>
      <c r="R54" s="26"/>
      <c r="S54" s="27"/>
      <c r="T54" s="21"/>
    </row>
    <row r="55" spans="1:20" x14ac:dyDescent="0.15">
      <c r="A55" s="15">
        <v>4</v>
      </c>
      <c r="B55" s="16">
        <v>13908</v>
      </c>
      <c r="C55" s="17">
        <v>11397</v>
      </c>
      <c r="D55" s="17">
        <v>2511</v>
      </c>
      <c r="E55" s="17">
        <v>60</v>
      </c>
      <c r="F55" s="17">
        <v>610</v>
      </c>
      <c r="G55" s="17">
        <v>6996</v>
      </c>
      <c r="H55" s="17">
        <v>1465</v>
      </c>
      <c r="I55" s="18">
        <v>75.599999999999994</v>
      </c>
      <c r="J55" s="19">
        <v>82.69</v>
      </c>
      <c r="K55" s="16"/>
      <c r="L55" s="17"/>
      <c r="M55" s="17"/>
      <c r="N55" s="17"/>
      <c r="O55" s="17"/>
      <c r="P55" s="17"/>
      <c r="Q55" s="17"/>
      <c r="R55" s="18"/>
      <c r="S55" s="19"/>
      <c r="T55" s="21"/>
    </row>
    <row r="56" spans="1:20" x14ac:dyDescent="0.15">
      <c r="A56" s="15">
        <v>5</v>
      </c>
      <c r="B56" s="16">
        <v>13496</v>
      </c>
      <c r="C56" s="17">
        <v>11792</v>
      </c>
      <c r="D56" s="17">
        <v>1704</v>
      </c>
      <c r="E56" s="17">
        <v>46</v>
      </c>
      <c r="F56" s="17">
        <v>608</v>
      </c>
      <c r="G56" s="17">
        <v>7379</v>
      </c>
      <c r="H56" s="17">
        <v>1619</v>
      </c>
      <c r="I56" s="18">
        <v>76.23</v>
      </c>
      <c r="J56" s="19" t="s">
        <v>29</v>
      </c>
      <c r="K56" s="16"/>
      <c r="L56" s="17"/>
      <c r="M56" s="17"/>
      <c r="N56" s="17"/>
      <c r="O56" s="17"/>
      <c r="P56" s="17"/>
      <c r="Q56" s="17"/>
      <c r="R56" s="18"/>
      <c r="S56" s="19"/>
      <c r="T56" s="21"/>
    </row>
    <row r="57" spans="1:20" x14ac:dyDescent="0.15">
      <c r="A57" s="15">
        <v>6</v>
      </c>
      <c r="B57" s="16">
        <v>13672</v>
      </c>
      <c r="C57" s="17">
        <v>11406</v>
      </c>
      <c r="D57" s="17">
        <v>2266</v>
      </c>
      <c r="E57" s="17">
        <v>63</v>
      </c>
      <c r="F57" s="17">
        <v>592</v>
      </c>
      <c r="G57" s="17">
        <v>7296</v>
      </c>
      <c r="H57" s="17">
        <v>1589</v>
      </c>
      <c r="I57" s="18">
        <v>75.87</v>
      </c>
      <c r="J57" s="19">
        <v>83.35</v>
      </c>
      <c r="K57" s="16"/>
      <c r="L57" s="17"/>
      <c r="M57" s="17"/>
      <c r="N57" s="17"/>
      <c r="O57" s="17"/>
      <c r="P57" s="17"/>
      <c r="Q57" s="17"/>
      <c r="R57" s="18"/>
      <c r="S57" s="19"/>
      <c r="T57" s="21"/>
    </row>
    <row r="58" spans="1:20" x14ac:dyDescent="0.15">
      <c r="A58" s="22">
        <v>7</v>
      </c>
      <c r="B58" s="16">
        <v>13021</v>
      </c>
      <c r="C58" s="17">
        <v>12043</v>
      </c>
      <c r="D58" s="17">
        <v>978</v>
      </c>
      <c r="E58" s="17">
        <v>46</v>
      </c>
      <c r="F58" s="17">
        <v>513</v>
      </c>
      <c r="G58" s="17">
        <v>7179</v>
      </c>
      <c r="H58" s="17">
        <v>1590</v>
      </c>
      <c r="I58" s="18">
        <v>76.78</v>
      </c>
      <c r="J58" s="19">
        <v>83.41</v>
      </c>
      <c r="K58" s="16"/>
      <c r="L58" s="17"/>
      <c r="M58" s="17"/>
      <c r="N58" s="17"/>
      <c r="O58" s="17"/>
      <c r="P58" s="17"/>
      <c r="Q58" s="17"/>
      <c r="R58" s="18"/>
      <c r="S58" s="19"/>
      <c r="T58" s="23"/>
    </row>
    <row r="59" spans="1:20" x14ac:dyDescent="0.15">
      <c r="A59" s="15">
        <v>8</v>
      </c>
      <c r="B59" s="24">
        <v>12845</v>
      </c>
      <c r="C59" s="25">
        <v>11870</v>
      </c>
      <c r="D59" s="25">
        <v>975</v>
      </c>
      <c r="E59" s="25">
        <v>40</v>
      </c>
      <c r="F59" s="25">
        <v>504</v>
      </c>
      <c r="G59" s="25">
        <v>7223</v>
      </c>
      <c r="H59" s="25">
        <v>1715</v>
      </c>
      <c r="I59" s="26">
        <v>76.84</v>
      </c>
      <c r="J59" s="27">
        <v>84.44</v>
      </c>
      <c r="K59" s="24"/>
      <c r="L59" s="25"/>
      <c r="M59" s="25"/>
      <c r="N59" s="25"/>
      <c r="O59" s="25"/>
      <c r="P59" s="25"/>
      <c r="Q59" s="25"/>
      <c r="R59" s="26"/>
      <c r="S59" s="27"/>
      <c r="T59" s="21"/>
    </row>
    <row r="60" spans="1:20" x14ac:dyDescent="0.15">
      <c r="A60" s="15">
        <v>9</v>
      </c>
      <c r="B60" s="16">
        <v>12423</v>
      </c>
      <c r="C60" s="17">
        <v>12218</v>
      </c>
      <c r="D60" s="17">
        <v>205</v>
      </c>
      <c r="E60" s="17">
        <v>39</v>
      </c>
      <c r="F60" s="17">
        <v>557</v>
      </c>
      <c r="G60" s="17">
        <v>7034</v>
      </c>
      <c r="H60" s="17">
        <v>1841</v>
      </c>
      <c r="I60" s="18">
        <v>77.03</v>
      </c>
      <c r="J60" s="19">
        <v>84.91</v>
      </c>
      <c r="K60" s="16"/>
      <c r="L60" s="17"/>
      <c r="M60" s="17"/>
      <c r="N60" s="17"/>
      <c r="O60" s="17"/>
      <c r="P60" s="17"/>
      <c r="Q60" s="17"/>
      <c r="R60" s="18"/>
      <c r="S60" s="19"/>
      <c r="T60" s="21"/>
    </row>
    <row r="61" spans="1:20" x14ac:dyDescent="0.15">
      <c r="A61" s="15">
        <v>10</v>
      </c>
      <c r="B61" s="16">
        <v>12778</v>
      </c>
      <c r="C61" s="17">
        <v>12376</v>
      </c>
      <c r="D61" s="17">
        <v>402</v>
      </c>
      <c r="E61" s="17">
        <v>40</v>
      </c>
      <c r="F61" s="17">
        <v>456</v>
      </c>
      <c r="G61" s="17">
        <v>7303</v>
      </c>
      <c r="H61" s="17">
        <v>2136</v>
      </c>
      <c r="I61" s="18">
        <v>77.16</v>
      </c>
      <c r="J61" s="19">
        <v>85.03</v>
      </c>
      <c r="K61" s="16"/>
      <c r="L61" s="17"/>
      <c r="M61" s="17"/>
      <c r="N61" s="17"/>
      <c r="O61" s="17"/>
      <c r="P61" s="17"/>
      <c r="Q61" s="17"/>
      <c r="R61" s="18"/>
      <c r="S61" s="19"/>
      <c r="T61" s="21"/>
    </row>
    <row r="62" spans="1:20" x14ac:dyDescent="0.15">
      <c r="A62" s="15">
        <v>11</v>
      </c>
      <c r="B62" s="16">
        <v>12420</v>
      </c>
      <c r="C62" s="17">
        <v>13364</v>
      </c>
      <c r="D62" s="20">
        <v>-944</v>
      </c>
      <c r="E62" s="17">
        <v>41</v>
      </c>
      <c r="F62" s="17">
        <v>477</v>
      </c>
      <c r="G62" s="17">
        <v>7265</v>
      </c>
      <c r="H62" s="17">
        <v>2086</v>
      </c>
      <c r="I62" s="18">
        <v>77.319999999999993</v>
      </c>
      <c r="J62" s="19">
        <v>85.19</v>
      </c>
      <c r="K62" s="16"/>
      <c r="L62" s="17"/>
      <c r="M62" s="20"/>
      <c r="N62" s="17"/>
      <c r="O62" s="17"/>
      <c r="P62" s="17"/>
      <c r="Q62" s="17"/>
      <c r="R62" s="18"/>
      <c r="S62" s="19"/>
      <c r="T62" s="21"/>
    </row>
    <row r="63" spans="1:20" x14ac:dyDescent="0.15">
      <c r="A63" s="22">
        <v>12</v>
      </c>
      <c r="B63" s="16">
        <v>12410</v>
      </c>
      <c r="C63" s="17">
        <v>12517</v>
      </c>
      <c r="D63" s="20">
        <v>-107</v>
      </c>
      <c r="E63" s="17">
        <v>29</v>
      </c>
      <c r="F63" s="17">
        <v>480</v>
      </c>
      <c r="G63" s="17">
        <v>7671</v>
      </c>
      <c r="H63" s="17">
        <v>2292</v>
      </c>
      <c r="I63" s="18">
        <v>77.569999999999993</v>
      </c>
      <c r="J63" s="19">
        <v>85.51</v>
      </c>
      <c r="K63" s="16"/>
      <c r="L63" s="17"/>
      <c r="M63" s="20"/>
      <c r="N63" s="17"/>
      <c r="O63" s="17"/>
      <c r="P63" s="17"/>
      <c r="Q63" s="17"/>
      <c r="R63" s="18"/>
      <c r="S63" s="19"/>
      <c r="T63" s="23"/>
    </row>
    <row r="64" spans="1:20" x14ac:dyDescent="0.15">
      <c r="A64" s="15">
        <v>13</v>
      </c>
      <c r="B64" s="24">
        <v>12272</v>
      </c>
      <c r="C64" s="25">
        <v>13039</v>
      </c>
      <c r="D64" s="30">
        <v>-767</v>
      </c>
      <c r="E64" s="25">
        <v>30</v>
      </c>
      <c r="F64" s="25">
        <v>475</v>
      </c>
      <c r="G64" s="25">
        <v>7443</v>
      </c>
      <c r="H64" s="25">
        <v>2548</v>
      </c>
      <c r="I64" s="26">
        <v>77.97</v>
      </c>
      <c r="J64" s="27">
        <v>86.2</v>
      </c>
      <c r="K64" s="24"/>
      <c r="L64" s="25"/>
      <c r="M64" s="30"/>
      <c r="N64" s="25"/>
      <c r="O64" s="25"/>
      <c r="P64" s="25"/>
      <c r="Q64" s="25"/>
      <c r="R64" s="26"/>
      <c r="S64" s="27"/>
      <c r="T64" s="21"/>
    </row>
    <row r="65" spans="1:20" x14ac:dyDescent="0.15">
      <c r="A65" s="31">
        <v>14</v>
      </c>
      <c r="B65" s="32">
        <v>11862</v>
      </c>
      <c r="C65" s="33">
        <v>12941</v>
      </c>
      <c r="D65" s="34">
        <v>-1079</v>
      </c>
      <c r="E65" s="33">
        <v>46</v>
      </c>
      <c r="F65" s="33">
        <v>497</v>
      </c>
      <c r="G65" s="33">
        <v>7029</v>
      </c>
      <c r="H65" s="33">
        <v>2619</v>
      </c>
      <c r="I65" s="35">
        <v>77.78</v>
      </c>
      <c r="J65" s="36">
        <v>86.3</v>
      </c>
      <c r="K65" s="11"/>
      <c r="S65" s="38"/>
      <c r="T65" s="39"/>
    </row>
    <row r="66" spans="1:20" ht="13.2" x14ac:dyDescent="0.2">
      <c r="A66" s="458" t="s">
        <v>30</v>
      </c>
      <c r="B66" s="12" t="s">
        <v>129</v>
      </c>
      <c r="C66" s="40" t="s">
        <v>128</v>
      </c>
      <c r="D66" s="40"/>
      <c r="E66" s="40"/>
      <c r="F66" s="40"/>
      <c r="G66" s="40"/>
      <c r="H66" s="40"/>
      <c r="I66" s="455" t="s">
        <v>31</v>
      </c>
      <c r="J66" s="456"/>
      <c r="K66" s="307" t="s">
        <v>129</v>
      </c>
      <c r="L66" s="41" t="s">
        <v>128</v>
      </c>
      <c r="M66" s="41"/>
      <c r="N66" s="41"/>
      <c r="O66" s="41"/>
      <c r="P66" s="41"/>
      <c r="Q66" s="308"/>
      <c r="R66" s="475" t="s">
        <v>31</v>
      </c>
      <c r="S66" s="476"/>
      <c r="T66" s="458" t="s">
        <v>30</v>
      </c>
    </row>
    <row r="67" spans="1:20" ht="11.25" customHeight="1" x14ac:dyDescent="0.15">
      <c r="A67" s="459"/>
      <c r="B67" s="11"/>
      <c r="C67" s="40"/>
      <c r="D67" s="40"/>
      <c r="E67" s="40"/>
      <c r="F67" s="40"/>
      <c r="G67" s="40"/>
      <c r="H67" s="40"/>
      <c r="I67" s="11" t="s">
        <v>32</v>
      </c>
      <c r="J67" s="38"/>
      <c r="K67" s="11"/>
      <c r="L67" s="40" t="s">
        <v>177</v>
      </c>
      <c r="M67" s="40"/>
      <c r="N67" s="40"/>
      <c r="O67" s="40"/>
      <c r="P67" s="40"/>
      <c r="Q67" s="38"/>
      <c r="R67" s="11" t="s">
        <v>32</v>
      </c>
      <c r="S67" s="38"/>
      <c r="T67" s="459"/>
    </row>
    <row r="68" spans="1:20" ht="11.25" customHeight="1" x14ac:dyDescent="0.15">
      <c r="A68" s="459"/>
      <c r="B68" s="11"/>
      <c r="C68" s="40"/>
      <c r="D68" s="40"/>
      <c r="E68" s="40"/>
      <c r="F68" s="40"/>
      <c r="G68" s="40"/>
      <c r="H68" s="40"/>
      <c r="I68" s="11"/>
      <c r="J68" s="38"/>
      <c r="K68" s="11"/>
      <c r="L68" s="40"/>
      <c r="M68" s="40"/>
      <c r="N68" s="40"/>
      <c r="O68" s="40"/>
      <c r="P68" s="40"/>
      <c r="Q68" s="38"/>
      <c r="R68" s="352" t="s">
        <v>146</v>
      </c>
      <c r="S68" s="350"/>
      <c r="T68" s="459"/>
    </row>
    <row r="69" spans="1:20" ht="11.25" customHeight="1" x14ac:dyDescent="0.15">
      <c r="A69" s="459"/>
      <c r="B69" s="11"/>
      <c r="C69" s="40"/>
      <c r="D69" s="40"/>
      <c r="E69" s="40"/>
      <c r="F69" s="40"/>
      <c r="G69" s="40"/>
      <c r="H69" s="40"/>
      <c r="I69" s="11"/>
      <c r="J69" s="38"/>
      <c r="K69" s="11"/>
      <c r="L69" s="40"/>
      <c r="M69" s="40"/>
      <c r="N69" s="40"/>
      <c r="O69" s="40"/>
      <c r="P69" s="40"/>
      <c r="Q69" s="38"/>
      <c r="R69" s="352" t="s">
        <v>152</v>
      </c>
      <c r="S69" s="350"/>
      <c r="T69" s="459"/>
    </row>
    <row r="70" spans="1:20" ht="11.25" customHeight="1" x14ac:dyDescent="0.15">
      <c r="A70" s="460"/>
      <c r="B70" s="37"/>
      <c r="C70" s="42"/>
      <c r="D70" s="42"/>
      <c r="E70" s="42"/>
      <c r="F70" s="42"/>
      <c r="G70" s="42"/>
      <c r="H70" s="42"/>
      <c r="I70" s="37"/>
      <c r="J70" s="43"/>
      <c r="K70" s="37"/>
      <c r="L70" s="42"/>
      <c r="M70" s="42"/>
      <c r="N70" s="42"/>
      <c r="O70" s="42"/>
      <c r="P70" s="42"/>
      <c r="Q70" s="43"/>
      <c r="R70" s="353" t="s">
        <v>151</v>
      </c>
      <c r="S70" s="351"/>
      <c r="T70" s="460"/>
    </row>
  </sheetData>
  <mergeCells count="28">
    <mergeCell ref="T3:T6"/>
    <mergeCell ref="T66:T70"/>
    <mergeCell ref="R5:R6"/>
    <mergeCell ref="S5:S6"/>
    <mergeCell ref="R66:S66"/>
    <mergeCell ref="R3:S4"/>
    <mergeCell ref="K3:Q4"/>
    <mergeCell ref="K5:K6"/>
    <mergeCell ref="L5:L6"/>
    <mergeCell ref="M5:M6"/>
    <mergeCell ref="N5:N6"/>
    <mergeCell ref="O5:O6"/>
    <mergeCell ref="P5:P6"/>
    <mergeCell ref="Q5:Q6"/>
    <mergeCell ref="I66:J66"/>
    <mergeCell ref="F5:F6"/>
    <mergeCell ref="A66:A70"/>
    <mergeCell ref="A3:A6"/>
    <mergeCell ref="C5:C6"/>
    <mergeCell ref="D5:D6"/>
    <mergeCell ref="J5:J6"/>
    <mergeCell ref="B5:B6"/>
    <mergeCell ref="B3:H4"/>
    <mergeCell ref="I3:J4"/>
    <mergeCell ref="E5:E6"/>
    <mergeCell ref="G5:G6"/>
    <mergeCell ref="H5:H6"/>
    <mergeCell ref="I5:I6"/>
  </mergeCells>
  <phoneticPr fontId="6"/>
  <hyperlinks>
    <hyperlink ref="T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4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9"/>
  <sheetViews>
    <sheetView zoomScaleNormal="100" zoomScaleSheetLayoutView="100" workbookViewId="0">
      <selection activeCell="Z1" sqref="Z1"/>
    </sheetView>
  </sheetViews>
  <sheetFormatPr defaultColWidth="9" defaultRowHeight="10.8" x14ac:dyDescent="0.15"/>
  <cols>
    <col min="1" max="1" width="6.8984375" style="44" customWidth="1"/>
    <col min="2" max="9" width="6.59765625" style="44" customWidth="1"/>
    <col min="10" max="10" width="5.3984375" style="44" customWidth="1"/>
    <col min="11" max="13" width="4.8984375" style="44" customWidth="1"/>
    <col min="14" max="21" width="6.59765625" style="44" customWidth="1"/>
    <col min="22" max="25" width="4.69921875" style="44" customWidth="1"/>
    <col min="26" max="26" width="6.8984375" style="44" customWidth="1"/>
    <col min="27" max="16384" width="9" style="44"/>
  </cols>
  <sheetData>
    <row r="1" spans="1:26" ht="18.75" customHeight="1" x14ac:dyDescent="0.2">
      <c r="B1" s="45" t="s">
        <v>33</v>
      </c>
      <c r="M1" s="46"/>
      <c r="N1" s="45"/>
      <c r="Y1" s="46" t="s">
        <v>34</v>
      </c>
      <c r="Z1" s="305" t="s">
        <v>126</v>
      </c>
    </row>
    <row r="2" spans="1:26" ht="6" customHeight="1" x14ac:dyDescent="0.15"/>
    <row r="3" spans="1:26" ht="12.75" customHeight="1" x14ac:dyDescent="0.15">
      <c r="A3" s="485" t="s">
        <v>12</v>
      </c>
      <c r="B3" s="480" t="s">
        <v>35</v>
      </c>
      <c r="C3" s="481" t="s">
        <v>36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0" t="s">
        <v>35</v>
      </c>
      <c r="O3" s="481" t="s">
        <v>36</v>
      </c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5" t="s">
        <v>12</v>
      </c>
    </row>
    <row r="4" spans="1:26" ht="12.75" customHeight="1" x14ac:dyDescent="0.15">
      <c r="A4" s="486"/>
      <c r="B4" s="480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0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6"/>
    </row>
    <row r="5" spans="1:26" ht="12.75" customHeight="1" x14ac:dyDescent="0.15">
      <c r="A5" s="486"/>
      <c r="B5" s="480"/>
      <c r="C5" s="480" t="s">
        <v>37</v>
      </c>
      <c r="D5" s="480" t="s">
        <v>38</v>
      </c>
      <c r="E5" s="480" t="s">
        <v>39</v>
      </c>
      <c r="F5" s="480" t="s">
        <v>40</v>
      </c>
      <c r="G5" s="480" t="s">
        <v>41</v>
      </c>
      <c r="H5" s="480" t="s">
        <v>42</v>
      </c>
      <c r="I5" s="480" t="s">
        <v>43</v>
      </c>
      <c r="J5" s="480" t="s">
        <v>44</v>
      </c>
      <c r="K5" s="480" t="s">
        <v>45</v>
      </c>
      <c r="L5" s="482" t="s">
        <v>46</v>
      </c>
      <c r="M5" s="484" t="s">
        <v>47</v>
      </c>
      <c r="N5" s="480"/>
      <c r="O5" s="480" t="s">
        <v>37</v>
      </c>
      <c r="P5" s="480" t="s">
        <v>38</v>
      </c>
      <c r="Q5" s="480" t="s">
        <v>39</v>
      </c>
      <c r="R5" s="480" t="s">
        <v>40</v>
      </c>
      <c r="S5" s="480" t="s">
        <v>41</v>
      </c>
      <c r="T5" s="480" t="s">
        <v>42</v>
      </c>
      <c r="U5" s="480" t="s">
        <v>43</v>
      </c>
      <c r="V5" s="480" t="s">
        <v>44</v>
      </c>
      <c r="W5" s="480" t="s">
        <v>45</v>
      </c>
      <c r="X5" s="482" t="s">
        <v>46</v>
      </c>
      <c r="Y5" s="484" t="s">
        <v>47</v>
      </c>
      <c r="Z5" s="486"/>
    </row>
    <row r="6" spans="1:26" ht="12.75" customHeight="1" x14ac:dyDescent="0.15">
      <c r="A6" s="486"/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3"/>
      <c r="M6" s="484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3"/>
      <c r="Y6" s="484"/>
      <c r="Z6" s="486"/>
    </row>
    <row r="7" spans="1:26" ht="13.2" x14ac:dyDescent="0.15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  <c r="N7" s="48"/>
      <c r="O7" s="49"/>
      <c r="P7" s="49"/>
      <c r="Q7" s="49"/>
      <c r="R7" s="49"/>
      <c r="S7" s="49"/>
      <c r="T7" s="49"/>
      <c r="U7" s="49"/>
      <c r="V7" s="49"/>
      <c r="W7" s="49"/>
      <c r="X7" s="49"/>
      <c r="Y7" s="50"/>
      <c r="Z7" s="47"/>
    </row>
    <row r="8" spans="1:26" x14ac:dyDescent="0.15">
      <c r="A8" s="51" t="s">
        <v>24</v>
      </c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53"/>
      <c r="N8" s="52"/>
      <c r="O8" s="46"/>
      <c r="P8" s="46"/>
      <c r="Q8" s="46"/>
      <c r="R8" s="46"/>
      <c r="S8" s="46"/>
      <c r="T8" s="46"/>
      <c r="U8" s="46"/>
      <c r="V8" s="46"/>
      <c r="W8" s="46"/>
      <c r="X8" s="46"/>
      <c r="Y8" s="53"/>
      <c r="Z8" s="51" t="s">
        <v>25</v>
      </c>
    </row>
    <row r="9" spans="1:26" x14ac:dyDescent="0.15">
      <c r="A9" s="54">
        <v>21</v>
      </c>
      <c r="B9" s="55">
        <v>35836</v>
      </c>
      <c r="C9" s="56" t="s">
        <v>27</v>
      </c>
      <c r="D9" s="56" t="s">
        <v>27</v>
      </c>
      <c r="E9" s="56" t="s">
        <v>27</v>
      </c>
      <c r="F9" s="56" t="s">
        <v>27</v>
      </c>
      <c r="G9" s="56" t="s">
        <v>27</v>
      </c>
      <c r="H9" s="56" t="s">
        <v>27</v>
      </c>
      <c r="I9" s="56" t="s">
        <v>27</v>
      </c>
      <c r="J9" s="56" t="s">
        <v>27</v>
      </c>
      <c r="K9" s="56" t="s">
        <v>27</v>
      </c>
      <c r="L9" s="56" t="s">
        <v>27</v>
      </c>
      <c r="M9" s="57" t="s">
        <v>27</v>
      </c>
      <c r="N9" s="55">
        <v>11376</v>
      </c>
      <c r="O9" s="56">
        <v>5343</v>
      </c>
      <c r="P9" s="56">
        <v>4125</v>
      </c>
      <c r="Q9" s="56">
        <v>1496</v>
      </c>
      <c r="R9" s="56">
        <v>314</v>
      </c>
      <c r="S9" s="56">
        <v>68</v>
      </c>
      <c r="T9" s="56">
        <v>22</v>
      </c>
      <c r="U9" s="56">
        <v>6</v>
      </c>
      <c r="V9" s="56">
        <v>2</v>
      </c>
      <c r="W9" s="56">
        <v>0</v>
      </c>
      <c r="X9" s="56">
        <v>0</v>
      </c>
      <c r="Y9" s="57">
        <v>0</v>
      </c>
      <c r="Z9" s="54">
        <v>15</v>
      </c>
    </row>
    <row r="10" spans="1:26" x14ac:dyDescent="0.15">
      <c r="A10" s="54">
        <v>22</v>
      </c>
      <c r="B10" s="55">
        <v>46655</v>
      </c>
      <c r="C10" s="56" t="s">
        <v>27</v>
      </c>
      <c r="D10" s="56" t="s">
        <v>27</v>
      </c>
      <c r="E10" s="56" t="s">
        <v>27</v>
      </c>
      <c r="F10" s="56" t="s">
        <v>27</v>
      </c>
      <c r="G10" s="56" t="s">
        <v>27</v>
      </c>
      <c r="H10" s="56" t="s">
        <v>27</v>
      </c>
      <c r="I10" s="56" t="s">
        <v>27</v>
      </c>
      <c r="J10" s="56" t="s">
        <v>27</v>
      </c>
      <c r="K10" s="56" t="s">
        <v>27</v>
      </c>
      <c r="L10" s="56" t="s">
        <v>27</v>
      </c>
      <c r="M10" s="57" t="s">
        <v>27</v>
      </c>
      <c r="N10" s="55">
        <v>11167</v>
      </c>
      <c r="O10" s="56">
        <v>5199</v>
      </c>
      <c r="P10" s="56">
        <v>4195</v>
      </c>
      <c r="Q10" s="56">
        <v>1421</v>
      </c>
      <c r="R10" s="56">
        <v>274</v>
      </c>
      <c r="S10" s="56">
        <v>58</v>
      </c>
      <c r="T10" s="56">
        <v>12</v>
      </c>
      <c r="U10" s="56">
        <v>6</v>
      </c>
      <c r="V10" s="56">
        <v>1</v>
      </c>
      <c r="W10" s="56">
        <v>1</v>
      </c>
      <c r="X10" s="56">
        <v>0</v>
      </c>
      <c r="Y10" s="57">
        <v>0</v>
      </c>
      <c r="Z10" s="54">
        <v>16</v>
      </c>
    </row>
    <row r="11" spans="1:26" x14ac:dyDescent="0.15">
      <c r="A11" s="54">
        <v>23</v>
      </c>
      <c r="B11" s="55">
        <v>47301</v>
      </c>
      <c r="C11" s="56" t="s">
        <v>27</v>
      </c>
      <c r="D11" s="56" t="s">
        <v>27</v>
      </c>
      <c r="E11" s="56" t="s">
        <v>27</v>
      </c>
      <c r="F11" s="56" t="s">
        <v>27</v>
      </c>
      <c r="G11" s="56" t="s">
        <v>27</v>
      </c>
      <c r="H11" s="56" t="s">
        <v>27</v>
      </c>
      <c r="I11" s="56" t="s">
        <v>27</v>
      </c>
      <c r="J11" s="56" t="s">
        <v>27</v>
      </c>
      <c r="K11" s="56" t="s">
        <v>27</v>
      </c>
      <c r="L11" s="56" t="s">
        <v>27</v>
      </c>
      <c r="M11" s="57" t="s">
        <v>27</v>
      </c>
      <c r="N11" s="55">
        <v>10545</v>
      </c>
      <c r="O11" s="56">
        <v>4821</v>
      </c>
      <c r="P11" s="56">
        <v>3995</v>
      </c>
      <c r="Q11" s="56">
        <v>1361</v>
      </c>
      <c r="R11" s="56">
        <v>278</v>
      </c>
      <c r="S11" s="56">
        <v>72</v>
      </c>
      <c r="T11" s="56">
        <v>7</v>
      </c>
      <c r="U11" s="56">
        <v>8</v>
      </c>
      <c r="V11" s="56">
        <v>1</v>
      </c>
      <c r="W11" s="56">
        <v>1</v>
      </c>
      <c r="X11" s="56">
        <v>1</v>
      </c>
      <c r="Y11" s="57">
        <v>0</v>
      </c>
      <c r="Z11" s="54">
        <v>17</v>
      </c>
    </row>
    <row r="12" spans="1:26" x14ac:dyDescent="0.15">
      <c r="A12" s="54">
        <v>24</v>
      </c>
      <c r="B12" s="55">
        <v>49727</v>
      </c>
      <c r="C12" s="56" t="s">
        <v>27</v>
      </c>
      <c r="D12" s="56" t="s">
        <v>27</v>
      </c>
      <c r="E12" s="56" t="s">
        <v>27</v>
      </c>
      <c r="F12" s="56" t="s">
        <v>27</v>
      </c>
      <c r="G12" s="56" t="s">
        <v>27</v>
      </c>
      <c r="H12" s="56" t="s">
        <v>27</v>
      </c>
      <c r="I12" s="56" t="s">
        <v>27</v>
      </c>
      <c r="J12" s="56" t="s">
        <v>27</v>
      </c>
      <c r="K12" s="56" t="s">
        <v>27</v>
      </c>
      <c r="L12" s="56" t="s">
        <v>27</v>
      </c>
      <c r="M12" s="57" t="s">
        <v>27</v>
      </c>
      <c r="N12" s="55">
        <v>10556</v>
      </c>
      <c r="O12" s="56">
        <v>4795</v>
      </c>
      <c r="P12" s="56">
        <v>3967</v>
      </c>
      <c r="Q12" s="56">
        <v>1434</v>
      </c>
      <c r="R12" s="56">
        <v>274</v>
      </c>
      <c r="S12" s="56">
        <v>58</v>
      </c>
      <c r="T12" s="56">
        <v>17</v>
      </c>
      <c r="U12" s="56">
        <v>5</v>
      </c>
      <c r="V12" s="56">
        <v>5</v>
      </c>
      <c r="W12" s="56">
        <v>1</v>
      </c>
      <c r="X12" s="56">
        <v>1</v>
      </c>
      <c r="Y12" s="57" t="s">
        <v>127</v>
      </c>
      <c r="Z12" s="54">
        <v>18</v>
      </c>
    </row>
    <row r="13" spans="1:26" ht="11.25" customHeight="1" x14ac:dyDescent="0.15">
      <c r="A13" s="58">
        <v>25</v>
      </c>
      <c r="B13" s="55">
        <v>45968</v>
      </c>
      <c r="C13" s="56">
        <v>11996</v>
      </c>
      <c r="D13" s="56">
        <v>10953</v>
      </c>
      <c r="E13" s="56">
        <v>7058</v>
      </c>
      <c r="F13" s="56">
        <v>5039</v>
      </c>
      <c r="G13" s="56">
        <v>3625</v>
      </c>
      <c r="H13" s="56">
        <v>2535</v>
      </c>
      <c r="I13" s="56">
        <v>1844</v>
      </c>
      <c r="J13" s="56">
        <v>1326</v>
      </c>
      <c r="K13" s="56">
        <v>794</v>
      </c>
      <c r="L13" s="56">
        <v>798</v>
      </c>
      <c r="M13" s="57">
        <v>0</v>
      </c>
      <c r="N13" s="55">
        <v>10344</v>
      </c>
      <c r="O13" s="56">
        <v>4654</v>
      </c>
      <c r="P13" s="56">
        <v>3829</v>
      </c>
      <c r="Q13" s="56">
        <v>1479</v>
      </c>
      <c r="R13" s="56">
        <v>288</v>
      </c>
      <c r="S13" s="56">
        <v>64</v>
      </c>
      <c r="T13" s="56">
        <v>20</v>
      </c>
      <c r="U13" s="56">
        <v>5</v>
      </c>
      <c r="V13" s="56">
        <v>4</v>
      </c>
      <c r="W13" s="56">
        <v>1</v>
      </c>
      <c r="X13" s="56" t="s">
        <v>124</v>
      </c>
      <c r="Y13" s="57" t="s">
        <v>124</v>
      </c>
      <c r="Z13" s="58">
        <v>19</v>
      </c>
    </row>
    <row r="14" spans="1:26" x14ac:dyDescent="0.15">
      <c r="A14" s="54">
        <v>26</v>
      </c>
      <c r="B14" s="59">
        <v>41971</v>
      </c>
      <c r="C14" s="60">
        <v>10107</v>
      </c>
      <c r="D14" s="60">
        <v>10455</v>
      </c>
      <c r="E14" s="60">
        <v>7371</v>
      </c>
      <c r="F14" s="60">
        <v>4623</v>
      </c>
      <c r="G14" s="60">
        <v>3015</v>
      </c>
      <c r="H14" s="60">
        <v>2256</v>
      </c>
      <c r="I14" s="60">
        <v>1639</v>
      </c>
      <c r="J14" s="60">
        <v>1124</v>
      </c>
      <c r="K14" s="60">
        <v>698</v>
      </c>
      <c r="L14" s="60">
        <v>683</v>
      </c>
      <c r="M14" s="61">
        <v>0</v>
      </c>
      <c r="N14" s="59">
        <v>10223</v>
      </c>
      <c r="O14" s="60">
        <v>4503</v>
      </c>
      <c r="P14" s="60">
        <v>3812</v>
      </c>
      <c r="Q14" s="60">
        <v>1506</v>
      </c>
      <c r="R14" s="60">
        <v>314</v>
      </c>
      <c r="S14" s="60">
        <v>59</v>
      </c>
      <c r="T14" s="60">
        <v>19</v>
      </c>
      <c r="U14" s="60">
        <v>5</v>
      </c>
      <c r="V14" s="60">
        <v>3</v>
      </c>
      <c r="W14" s="60">
        <v>1</v>
      </c>
      <c r="X14" s="60">
        <v>1</v>
      </c>
      <c r="Y14" s="61" t="s">
        <v>141</v>
      </c>
      <c r="Z14" s="54">
        <v>20</v>
      </c>
    </row>
    <row r="15" spans="1:26" x14ac:dyDescent="0.15">
      <c r="A15" s="54">
        <v>27</v>
      </c>
      <c r="B15" s="55">
        <v>41941</v>
      </c>
      <c r="C15" s="56">
        <v>10118</v>
      </c>
      <c r="D15" s="56">
        <v>10570</v>
      </c>
      <c r="E15" s="56">
        <v>8046</v>
      </c>
      <c r="F15" s="56">
        <v>4748</v>
      </c>
      <c r="G15" s="56">
        <v>2978</v>
      </c>
      <c r="H15" s="56">
        <v>2081</v>
      </c>
      <c r="I15" s="56">
        <v>1401</v>
      </c>
      <c r="J15" s="56">
        <v>938</v>
      </c>
      <c r="K15" s="56">
        <v>541</v>
      </c>
      <c r="L15" s="56">
        <v>520</v>
      </c>
      <c r="M15" s="57">
        <v>0</v>
      </c>
      <c r="N15" s="55">
        <v>9904</v>
      </c>
      <c r="O15" s="56">
        <v>4359</v>
      </c>
      <c r="P15" s="56">
        <v>3677</v>
      </c>
      <c r="Q15" s="56">
        <v>1443</v>
      </c>
      <c r="R15" s="56">
        <v>341</v>
      </c>
      <c r="S15" s="56">
        <v>57</v>
      </c>
      <c r="T15" s="56">
        <v>21</v>
      </c>
      <c r="U15" s="56">
        <v>3</v>
      </c>
      <c r="V15" s="56">
        <v>3</v>
      </c>
      <c r="W15" s="56" t="s">
        <v>141</v>
      </c>
      <c r="X15" s="56" t="s">
        <v>141</v>
      </c>
      <c r="Y15" s="57" t="s">
        <v>141</v>
      </c>
      <c r="Z15" s="54">
        <v>21</v>
      </c>
    </row>
    <row r="16" spans="1:26" x14ac:dyDescent="0.15">
      <c r="A16" s="54">
        <v>28</v>
      </c>
      <c r="B16" s="55">
        <v>38240</v>
      </c>
      <c r="C16" s="56">
        <v>9415</v>
      </c>
      <c r="D16" s="56">
        <v>9064</v>
      </c>
      <c r="E16" s="56">
        <v>7672</v>
      </c>
      <c r="F16" s="56">
        <v>4665</v>
      </c>
      <c r="G16" s="56">
        <v>2720</v>
      </c>
      <c r="H16" s="56">
        <v>1718</v>
      </c>
      <c r="I16" s="56">
        <v>1235</v>
      </c>
      <c r="J16" s="56">
        <v>805</v>
      </c>
      <c r="K16" s="56">
        <v>483</v>
      </c>
      <c r="L16" s="56">
        <v>463</v>
      </c>
      <c r="M16" s="57">
        <v>0</v>
      </c>
      <c r="N16" s="55">
        <v>9745</v>
      </c>
      <c r="O16" s="56">
        <v>4313</v>
      </c>
      <c r="P16" s="56">
        <v>3546</v>
      </c>
      <c r="Q16" s="56">
        <v>1457</v>
      </c>
      <c r="R16" s="56">
        <v>328</v>
      </c>
      <c r="S16" s="56">
        <v>78</v>
      </c>
      <c r="T16" s="56">
        <v>15</v>
      </c>
      <c r="U16" s="56">
        <v>5</v>
      </c>
      <c r="V16" s="56">
        <v>1</v>
      </c>
      <c r="W16" s="56">
        <v>2</v>
      </c>
      <c r="X16" s="56" t="s">
        <v>141</v>
      </c>
      <c r="Y16" s="57" t="s">
        <v>141</v>
      </c>
      <c r="Z16" s="54">
        <v>22</v>
      </c>
    </row>
    <row r="17" spans="1:75" x14ac:dyDescent="0.15">
      <c r="A17" s="54">
        <v>29</v>
      </c>
      <c r="B17" s="55">
        <v>36669</v>
      </c>
      <c r="C17" s="56">
        <v>9314</v>
      </c>
      <c r="D17" s="56">
        <v>8634</v>
      </c>
      <c r="E17" s="56">
        <v>7449</v>
      </c>
      <c r="F17" s="56">
        <v>4708</v>
      </c>
      <c r="G17" s="56">
        <v>2677</v>
      </c>
      <c r="H17" s="56">
        <v>1547</v>
      </c>
      <c r="I17" s="56">
        <v>937</v>
      </c>
      <c r="J17" s="56">
        <v>661</v>
      </c>
      <c r="K17" s="56">
        <v>401</v>
      </c>
      <c r="L17" s="56">
        <v>341</v>
      </c>
      <c r="M17" s="57">
        <v>0</v>
      </c>
      <c r="N17" s="55">
        <v>9310</v>
      </c>
      <c r="O17" s="56">
        <v>4044</v>
      </c>
      <c r="P17" s="56">
        <v>3361</v>
      </c>
      <c r="Q17" s="56">
        <v>1481</v>
      </c>
      <c r="R17" s="56">
        <v>328</v>
      </c>
      <c r="S17" s="56">
        <v>71</v>
      </c>
      <c r="T17" s="56">
        <v>13</v>
      </c>
      <c r="U17" s="56">
        <v>10</v>
      </c>
      <c r="V17" s="56">
        <v>2</v>
      </c>
      <c r="W17" s="56" t="s">
        <v>141</v>
      </c>
      <c r="X17" s="56" t="s">
        <v>141</v>
      </c>
      <c r="Y17" s="57" t="s">
        <v>141</v>
      </c>
      <c r="Z17" s="54">
        <v>23</v>
      </c>
    </row>
    <row r="18" spans="1:75" x14ac:dyDescent="0.15">
      <c r="A18" s="58">
        <v>30</v>
      </c>
      <c r="B18" s="55">
        <v>34712</v>
      </c>
      <c r="C18" s="56">
        <v>9561</v>
      </c>
      <c r="D18" s="56">
        <v>8189</v>
      </c>
      <c r="E18" s="56">
        <v>6860</v>
      </c>
      <c r="F18" s="56">
        <v>4305</v>
      </c>
      <c r="G18" s="56">
        <v>2422</v>
      </c>
      <c r="H18" s="56">
        <v>1423</v>
      </c>
      <c r="I18" s="56">
        <v>858</v>
      </c>
      <c r="J18" s="56">
        <v>502</v>
      </c>
      <c r="K18" s="56">
        <v>287</v>
      </c>
      <c r="L18" s="56">
        <v>304</v>
      </c>
      <c r="M18" s="57">
        <v>1</v>
      </c>
      <c r="N18" s="55">
        <v>9276</v>
      </c>
      <c r="O18" s="56">
        <v>3977</v>
      </c>
      <c r="P18" s="56">
        <v>3369</v>
      </c>
      <c r="Q18" s="56">
        <v>1477</v>
      </c>
      <c r="R18" s="56">
        <v>333</v>
      </c>
      <c r="S18" s="56">
        <v>84</v>
      </c>
      <c r="T18" s="56">
        <v>30</v>
      </c>
      <c r="U18" s="56">
        <v>4</v>
      </c>
      <c r="V18" s="56">
        <v>2</v>
      </c>
      <c r="W18" s="56" t="s">
        <v>141</v>
      </c>
      <c r="X18" s="56" t="s">
        <v>141</v>
      </c>
      <c r="Y18" s="56" t="s">
        <v>141</v>
      </c>
      <c r="Z18" s="58">
        <v>24</v>
      </c>
    </row>
    <row r="19" spans="1:75" x14ac:dyDescent="0.15">
      <c r="A19" s="54">
        <v>31</v>
      </c>
      <c r="B19" s="59">
        <v>32703</v>
      </c>
      <c r="C19" s="60">
        <v>9436</v>
      </c>
      <c r="D19" s="60">
        <v>7876</v>
      </c>
      <c r="E19" s="60">
        <v>6166</v>
      </c>
      <c r="F19" s="60">
        <v>4060</v>
      </c>
      <c r="G19" s="60">
        <v>2277</v>
      </c>
      <c r="H19" s="60">
        <v>1225</v>
      </c>
      <c r="I19" s="60">
        <v>710</v>
      </c>
      <c r="J19" s="60">
        <v>442</v>
      </c>
      <c r="K19" s="60">
        <v>265</v>
      </c>
      <c r="L19" s="60">
        <v>246</v>
      </c>
      <c r="M19" s="61">
        <v>0</v>
      </c>
      <c r="N19" s="332">
        <v>9231</v>
      </c>
      <c r="O19" s="333">
        <v>3956</v>
      </c>
      <c r="P19" s="333">
        <v>3311</v>
      </c>
      <c r="Q19" s="333">
        <v>1486</v>
      </c>
      <c r="R19" s="333">
        <v>368</v>
      </c>
      <c r="S19" s="333">
        <v>75</v>
      </c>
      <c r="T19" s="333">
        <v>24</v>
      </c>
      <c r="U19" s="333">
        <v>8</v>
      </c>
      <c r="V19" s="333">
        <v>1</v>
      </c>
      <c r="W19" s="333">
        <v>2</v>
      </c>
      <c r="X19" s="333" t="s">
        <v>141</v>
      </c>
      <c r="Y19" s="334" t="s">
        <v>141</v>
      </c>
      <c r="Z19" s="335">
        <v>25</v>
      </c>
    </row>
    <row r="20" spans="1:75" x14ac:dyDescent="0.15">
      <c r="A20" s="54">
        <v>32</v>
      </c>
      <c r="B20" s="55">
        <v>29537</v>
      </c>
      <c r="C20" s="56">
        <v>9133</v>
      </c>
      <c r="D20" s="56">
        <v>7584</v>
      </c>
      <c r="E20" s="56">
        <v>5168</v>
      </c>
      <c r="F20" s="56">
        <v>3366</v>
      </c>
      <c r="G20" s="56">
        <v>1875</v>
      </c>
      <c r="H20" s="56">
        <v>1051</v>
      </c>
      <c r="I20" s="56">
        <v>636</v>
      </c>
      <c r="J20" s="56">
        <v>351</v>
      </c>
      <c r="K20" s="56">
        <v>180</v>
      </c>
      <c r="L20" s="56">
        <v>190</v>
      </c>
      <c r="M20" s="57">
        <v>3</v>
      </c>
      <c r="N20" s="55">
        <v>8803</v>
      </c>
      <c r="O20" s="56">
        <v>3818</v>
      </c>
      <c r="P20" s="56">
        <v>3161</v>
      </c>
      <c r="Q20" s="56">
        <v>1407</v>
      </c>
      <c r="R20" s="56">
        <v>299</v>
      </c>
      <c r="S20" s="56">
        <v>89</v>
      </c>
      <c r="T20" s="56">
        <v>21</v>
      </c>
      <c r="U20" s="56">
        <v>8</v>
      </c>
      <c r="V20" s="56" t="s">
        <v>141</v>
      </c>
      <c r="W20" s="56" t="s">
        <v>141</v>
      </c>
      <c r="X20" s="56" t="s">
        <v>141</v>
      </c>
      <c r="Y20" s="56" t="s">
        <v>141</v>
      </c>
      <c r="Z20" s="54">
        <v>26</v>
      </c>
      <c r="BW20" s="44">
        <v>8</v>
      </c>
    </row>
    <row r="21" spans="1:75" x14ac:dyDescent="0.15">
      <c r="A21" s="54">
        <v>33</v>
      </c>
      <c r="B21" s="55">
        <v>31472</v>
      </c>
      <c r="C21" s="56">
        <v>10417</v>
      </c>
      <c r="D21" s="56">
        <v>8327</v>
      </c>
      <c r="E21" s="56">
        <v>5344</v>
      </c>
      <c r="F21" s="56">
        <v>3217</v>
      </c>
      <c r="G21" s="56">
        <v>1836</v>
      </c>
      <c r="H21" s="56">
        <v>1064</v>
      </c>
      <c r="I21" s="56">
        <v>582</v>
      </c>
      <c r="J21" s="56">
        <v>320</v>
      </c>
      <c r="K21" s="56">
        <v>190</v>
      </c>
      <c r="L21" s="56">
        <v>174</v>
      </c>
      <c r="M21" s="57">
        <v>1</v>
      </c>
      <c r="N21" s="55">
        <v>8814</v>
      </c>
      <c r="O21" s="56">
        <v>3953</v>
      </c>
      <c r="P21" s="56">
        <v>3051</v>
      </c>
      <c r="Q21" s="56">
        <v>1367</v>
      </c>
      <c r="R21" s="56">
        <v>339</v>
      </c>
      <c r="S21" s="56">
        <v>73</v>
      </c>
      <c r="T21" s="56">
        <v>27</v>
      </c>
      <c r="U21" s="56">
        <v>2</v>
      </c>
      <c r="V21" s="56" t="s">
        <v>141</v>
      </c>
      <c r="W21" s="56">
        <v>2</v>
      </c>
      <c r="X21" s="56" t="s">
        <v>141</v>
      </c>
      <c r="Y21" s="56" t="s">
        <v>141</v>
      </c>
      <c r="Z21" s="54">
        <v>27</v>
      </c>
    </row>
    <row r="22" spans="1:75" ht="11.25" customHeight="1" x14ac:dyDescent="0.15">
      <c r="A22" s="54">
        <v>34</v>
      </c>
      <c r="B22" s="55">
        <v>29198</v>
      </c>
      <c r="C22" s="56">
        <v>10297</v>
      </c>
      <c r="D22" s="56">
        <v>8059</v>
      </c>
      <c r="E22" s="56">
        <v>4601</v>
      </c>
      <c r="F22" s="56">
        <v>2699</v>
      </c>
      <c r="G22" s="56">
        <v>1634</v>
      </c>
      <c r="H22" s="56">
        <v>900</v>
      </c>
      <c r="I22" s="56">
        <v>496</v>
      </c>
      <c r="J22" s="56">
        <v>242</v>
      </c>
      <c r="K22" s="56">
        <v>134</v>
      </c>
      <c r="L22" s="56">
        <v>136</v>
      </c>
      <c r="M22" s="57">
        <v>0</v>
      </c>
      <c r="N22" s="55">
        <v>8341</v>
      </c>
      <c r="O22" s="56">
        <v>3667</v>
      </c>
      <c r="P22" s="56">
        <v>2963</v>
      </c>
      <c r="Q22" s="56">
        <v>1283</v>
      </c>
      <c r="R22" s="56">
        <v>317</v>
      </c>
      <c r="S22" s="56">
        <v>69</v>
      </c>
      <c r="T22" s="56">
        <v>22</v>
      </c>
      <c r="U22" s="56">
        <v>12</v>
      </c>
      <c r="V22" s="56">
        <v>6</v>
      </c>
      <c r="W22" s="56">
        <v>1</v>
      </c>
      <c r="X22" s="56">
        <v>1</v>
      </c>
      <c r="Y22" s="57" t="s">
        <v>162</v>
      </c>
      <c r="Z22" s="54">
        <v>28</v>
      </c>
    </row>
    <row r="23" spans="1:75" ht="11.25" customHeight="1" x14ac:dyDescent="0.15">
      <c r="A23" s="58">
        <v>35</v>
      </c>
      <c r="B23" s="55">
        <v>27840</v>
      </c>
      <c r="C23" s="56">
        <v>10366</v>
      </c>
      <c r="D23" s="56">
        <v>7989</v>
      </c>
      <c r="E23" s="56">
        <v>4359</v>
      </c>
      <c r="F23" s="56">
        <v>2284</v>
      </c>
      <c r="G23" s="56">
        <v>1291</v>
      </c>
      <c r="H23" s="56">
        <v>717</v>
      </c>
      <c r="I23" s="56">
        <v>406</v>
      </c>
      <c r="J23" s="56">
        <v>224</v>
      </c>
      <c r="K23" s="56">
        <v>105</v>
      </c>
      <c r="L23" s="56">
        <v>97</v>
      </c>
      <c r="M23" s="57">
        <v>2</v>
      </c>
      <c r="N23" s="55">
        <v>8175</v>
      </c>
      <c r="O23" s="56">
        <v>3524</v>
      </c>
      <c r="P23" s="56">
        <v>2923</v>
      </c>
      <c r="Q23" s="56">
        <v>1314</v>
      </c>
      <c r="R23" s="56">
        <v>319</v>
      </c>
      <c r="S23" s="56">
        <v>59</v>
      </c>
      <c r="T23" s="56">
        <v>20</v>
      </c>
      <c r="U23" s="56">
        <v>8</v>
      </c>
      <c r="V23" s="56">
        <v>8</v>
      </c>
      <c r="W23" s="56" t="s">
        <v>141</v>
      </c>
      <c r="X23" s="356" t="s">
        <v>141</v>
      </c>
      <c r="Y23" s="356" t="s">
        <v>141</v>
      </c>
      <c r="Z23" s="58">
        <v>29</v>
      </c>
    </row>
    <row r="24" spans="1:75" ht="11.25" customHeight="1" x14ac:dyDescent="0.15">
      <c r="A24" s="54">
        <v>36</v>
      </c>
      <c r="B24" s="59">
        <v>26854</v>
      </c>
      <c r="C24" s="60">
        <v>10308</v>
      </c>
      <c r="D24" s="60">
        <v>8165</v>
      </c>
      <c r="E24" s="60">
        <v>4011</v>
      </c>
      <c r="F24" s="60">
        <v>1950</v>
      </c>
      <c r="G24" s="60">
        <v>1067</v>
      </c>
      <c r="H24" s="60">
        <v>625</v>
      </c>
      <c r="I24" s="60">
        <v>343</v>
      </c>
      <c r="J24" s="60">
        <v>223</v>
      </c>
      <c r="K24" s="60">
        <v>72</v>
      </c>
      <c r="L24" s="60">
        <v>89</v>
      </c>
      <c r="M24" s="61">
        <v>1</v>
      </c>
      <c r="N24" s="59">
        <v>7615</v>
      </c>
      <c r="O24" s="60">
        <v>3193</v>
      </c>
      <c r="P24" s="60">
        <v>2800</v>
      </c>
      <c r="Q24" s="60">
        <v>1196</v>
      </c>
      <c r="R24" s="60">
        <v>323</v>
      </c>
      <c r="S24" s="60">
        <v>71</v>
      </c>
      <c r="T24" s="60">
        <v>22</v>
      </c>
      <c r="U24" s="60">
        <v>5</v>
      </c>
      <c r="V24" s="60">
        <v>2</v>
      </c>
      <c r="W24" s="60">
        <v>3</v>
      </c>
      <c r="X24" s="56" t="s">
        <v>141</v>
      </c>
      <c r="Y24" s="56" t="s">
        <v>141</v>
      </c>
      <c r="Z24" s="54">
        <v>30</v>
      </c>
    </row>
    <row r="25" spans="1:75" ht="11.25" customHeight="1" x14ac:dyDescent="0.15">
      <c r="A25" s="54">
        <v>37</v>
      </c>
      <c r="B25" s="55">
        <v>26039</v>
      </c>
      <c r="C25" s="56">
        <v>10496</v>
      </c>
      <c r="D25" s="56">
        <v>8266</v>
      </c>
      <c r="E25" s="56">
        <v>3762</v>
      </c>
      <c r="F25" s="56">
        <v>1582</v>
      </c>
      <c r="G25" s="56">
        <v>827</v>
      </c>
      <c r="H25" s="56">
        <v>471</v>
      </c>
      <c r="I25" s="56">
        <v>304</v>
      </c>
      <c r="J25" s="56">
        <v>165</v>
      </c>
      <c r="K25" s="56">
        <v>92</v>
      </c>
      <c r="L25" s="56">
        <v>74</v>
      </c>
      <c r="M25" s="57">
        <v>0</v>
      </c>
      <c r="N25" s="55">
        <v>6974</v>
      </c>
      <c r="O25" s="56">
        <v>2989</v>
      </c>
      <c r="P25" s="56">
        <v>2511</v>
      </c>
      <c r="Q25" s="56">
        <v>1108</v>
      </c>
      <c r="R25" s="56">
        <v>269</v>
      </c>
      <c r="S25" s="56">
        <v>63</v>
      </c>
      <c r="T25" s="56">
        <v>20</v>
      </c>
      <c r="U25" s="56">
        <v>6</v>
      </c>
      <c r="V25" s="56">
        <v>5</v>
      </c>
      <c r="W25" s="56">
        <v>2</v>
      </c>
      <c r="X25" s="56">
        <v>1</v>
      </c>
      <c r="Y25" s="57" t="s">
        <v>124</v>
      </c>
      <c r="Z25" s="402" t="s">
        <v>168</v>
      </c>
    </row>
    <row r="26" spans="1:75" ht="11.25" customHeight="1" x14ac:dyDescent="0.15">
      <c r="A26" s="54">
        <v>38</v>
      </c>
      <c r="B26" s="55">
        <v>25736</v>
      </c>
      <c r="C26" s="56">
        <v>10526</v>
      </c>
      <c r="D26" s="56">
        <v>8483</v>
      </c>
      <c r="E26" s="56">
        <v>3648</v>
      </c>
      <c r="F26" s="56">
        <v>1409</v>
      </c>
      <c r="G26" s="56">
        <v>742</v>
      </c>
      <c r="H26" s="56">
        <v>446</v>
      </c>
      <c r="I26" s="56">
        <v>247</v>
      </c>
      <c r="J26" s="56">
        <v>121</v>
      </c>
      <c r="K26" s="56">
        <v>56</v>
      </c>
      <c r="L26" s="56">
        <v>57</v>
      </c>
      <c r="M26" s="57">
        <v>1</v>
      </c>
      <c r="N26" s="55">
        <v>6718</v>
      </c>
      <c r="O26" s="56">
        <v>2862</v>
      </c>
      <c r="P26" s="56">
        <v>2432</v>
      </c>
      <c r="Q26" s="56">
        <v>1048</v>
      </c>
      <c r="R26" s="56">
        <v>270</v>
      </c>
      <c r="S26" s="56">
        <v>70</v>
      </c>
      <c r="T26" s="56">
        <v>25</v>
      </c>
      <c r="U26" s="56">
        <v>7</v>
      </c>
      <c r="V26" s="56">
        <v>2</v>
      </c>
      <c r="W26" s="56">
        <v>1</v>
      </c>
      <c r="X26" s="56">
        <v>1</v>
      </c>
      <c r="Y26" s="57" t="s">
        <v>124</v>
      </c>
      <c r="Z26" s="54">
        <v>2</v>
      </c>
    </row>
    <row r="27" spans="1:75" ht="11.25" customHeight="1" x14ac:dyDescent="0.15">
      <c r="A27" s="54">
        <v>39</v>
      </c>
      <c r="B27" s="55">
        <v>25263</v>
      </c>
      <c r="C27" s="56">
        <v>10217</v>
      </c>
      <c r="D27" s="56">
        <v>8618</v>
      </c>
      <c r="E27" s="56">
        <v>3706</v>
      </c>
      <c r="F27" s="56">
        <v>1296</v>
      </c>
      <c r="G27" s="56">
        <v>627</v>
      </c>
      <c r="H27" s="56">
        <v>370</v>
      </c>
      <c r="I27" s="56">
        <v>175</v>
      </c>
      <c r="J27" s="56">
        <v>130</v>
      </c>
      <c r="K27" s="56">
        <v>69</v>
      </c>
      <c r="L27" s="56">
        <v>55</v>
      </c>
      <c r="M27" s="57">
        <v>0</v>
      </c>
      <c r="N27" s="55">
        <v>6472</v>
      </c>
      <c r="O27" s="56">
        <v>2767</v>
      </c>
      <c r="P27" s="56">
        <v>2280</v>
      </c>
      <c r="Q27" s="56">
        <v>1071</v>
      </c>
      <c r="R27" s="56">
        <v>263</v>
      </c>
      <c r="S27" s="56">
        <v>59</v>
      </c>
      <c r="T27" s="56">
        <v>18</v>
      </c>
      <c r="U27" s="56">
        <v>10</v>
      </c>
      <c r="V27" s="56">
        <v>2</v>
      </c>
      <c r="W27" s="56">
        <v>1</v>
      </c>
      <c r="X27" s="56">
        <v>1</v>
      </c>
      <c r="Y27" s="57" t="s">
        <v>124</v>
      </c>
      <c r="Z27" s="54">
        <v>3</v>
      </c>
    </row>
    <row r="28" spans="1:75" ht="11.25" customHeight="1" x14ac:dyDescent="0.15">
      <c r="A28" s="58">
        <v>40</v>
      </c>
      <c r="B28" s="55">
        <v>24643</v>
      </c>
      <c r="C28" s="56">
        <v>10004</v>
      </c>
      <c r="D28" s="56">
        <v>8762</v>
      </c>
      <c r="E28" s="56">
        <v>3561</v>
      </c>
      <c r="F28" s="56">
        <v>1149</v>
      </c>
      <c r="G28" s="56">
        <v>533</v>
      </c>
      <c r="H28" s="56">
        <v>275</v>
      </c>
      <c r="I28" s="56">
        <v>149</v>
      </c>
      <c r="J28" s="56">
        <v>103</v>
      </c>
      <c r="K28" s="56">
        <v>64</v>
      </c>
      <c r="L28" s="56">
        <v>43</v>
      </c>
      <c r="M28" s="57">
        <v>0</v>
      </c>
      <c r="N28" s="398">
        <v>5788</v>
      </c>
      <c r="O28" s="399">
        <v>2409</v>
      </c>
      <c r="P28" s="399">
        <v>2076</v>
      </c>
      <c r="Q28" s="399">
        <v>983</v>
      </c>
      <c r="R28" s="399">
        <v>244</v>
      </c>
      <c r="S28" s="399">
        <v>55</v>
      </c>
      <c r="T28" s="399">
        <v>12</v>
      </c>
      <c r="U28" s="399">
        <v>3</v>
      </c>
      <c r="V28" s="399">
        <v>3</v>
      </c>
      <c r="W28" s="399">
        <v>1</v>
      </c>
      <c r="X28" s="424">
        <v>2</v>
      </c>
      <c r="Y28" s="400" t="s">
        <v>181</v>
      </c>
      <c r="Z28" s="425">
        <v>4</v>
      </c>
    </row>
    <row r="29" spans="1:75" x14ac:dyDescent="0.15">
      <c r="A29" s="54">
        <v>41</v>
      </c>
      <c r="B29" s="59">
        <v>18964</v>
      </c>
      <c r="C29" s="60">
        <v>8621</v>
      </c>
      <c r="D29" s="60">
        <v>6044</v>
      </c>
      <c r="E29" s="60">
        <v>2612</v>
      </c>
      <c r="F29" s="60">
        <v>840</v>
      </c>
      <c r="G29" s="60">
        <v>347</v>
      </c>
      <c r="H29" s="60">
        <v>205</v>
      </c>
      <c r="I29" s="60">
        <v>122</v>
      </c>
      <c r="J29" s="60">
        <v>89</v>
      </c>
      <c r="K29" s="60">
        <v>49</v>
      </c>
      <c r="L29" s="60">
        <v>35</v>
      </c>
      <c r="M29" s="61">
        <v>0</v>
      </c>
      <c r="N29" s="59"/>
      <c r="O29" s="60"/>
      <c r="P29" s="60"/>
      <c r="Q29" s="60"/>
      <c r="R29" s="60"/>
      <c r="S29" s="60"/>
      <c r="T29" s="60"/>
      <c r="U29" s="60"/>
      <c r="V29" s="60"/>
      <c r="W29" s="60"/>
      <c r="X29" s="320"/>
      <c r="Y29" s="61"/>
      <c r="Z29" s="54"/>
    </row>
    <row r="30" spans="1:75" x14ac:dyDescent="0.15">
      <c r="A30" s="54">
        <v>42</v>
      </c>
      <c r="B30" s="55">
        <v>24995</v>
      </c>
      <c r="C30" s="56">
        <v>9834</v>
      </c>
      <c r="D30" s="56">
        <v>9579</v>
      </c>
      <c r="E30" s="56">
        <v>3676</v>
      </c>
      <c r="F30" s="56">
        <v>1029</v>
      </c>
      <c r="G30" s="56">
        <v>404</v>
      </c>
      <c r="H30" s="56">
        <v>203</v>
      </c>
      <c r="I30" s="56">
        <v>118</v>
      </c>
      <c r="J30" s="56">
        <v>76</v>
      </c>
      <c r="K30" s="56">
        <v>41</v>
      </c>
      <c r="L30" s="56">
        <v>34</v>
      </c>
      <c r="M30" s="57">
        <v>1</v>
      </c>
      <c r="N30" s="55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7"/>
      <c r="Z30" s="54"/>
    </row>
    <row r="31" spans="1:75" x14ac:dyDescent="0.15">
      <c r="A31" s="54">
        <v>43</v>
      </c>
      <c r="B31" s="55">
        <v>23343</v>
      </c>
      <c r="C31" s="56">
        <v>9247</v>
      </c>
      <c r="D31" s="56">
        <v>8851</v>
      </c>
      <c r="E31" s="56">
        <v>3571</v>
      </c>
      <c r="F31" s="56">
        <v>966</v>
      </c>
      <c r="G31" s="56">
        <v>357</v>
      </c>
      <c r="H31" s="56">
        <v>160</v>
      </c>
      <c r="I31" s="56">
        <v>78</v>
      </c>
      <c r="J31" s="56">
        <v>57</v>
      </c>
      <c r="K31" s="56">
        <v>27</v>
      </c>
      <c r="L31" s="56">
        <v>29</v>
      </c>
      <c r="M31" s="57">
        <v>0</v>
      </c>
      <c r="N31" s="55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  <c r="Z31" s="54"/>
    </row>
    <row r="32" spans="1:75" x14ac:dyDescent="0.15">
      <c r="A32" s="54">
        <v>44</v>
      </c>
      <c r="B32" s="55">
        <v>22911</v>
      </c>
      <c r="C32" s="56">
        <v>9202</v>
      </c>
      <c r="D32" s="56">
        <v>8572</v>
      </c>
      <c r="E32" s="56">
        <v>3579</v>
      </c>
      <c r="F32" s="56">
        <v>897</v>
      </c>
      <c r="G32" s="56">
        <v>332</v>
      </c>
      <c r="H32" s="56">
        <v>163</v>
      </c>
      <c r="I32" s="56">
        <v>74</v>
      </c>
      <c r="J32" s="56">
        <v>36</v>
      </c>
      <c r="K32" s="56">
        <v>28</v>
      </c>
      <c r="L32" s="56">
        <v>27</v>
      </c>
      <c r="M32" s="57">
        <v>1</v>
      </c>
      <c r="N32" s="55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7"/>
      <c r="Z32" s="54"/>
    </row>
    <row r="33" spans="1:26" x14ac:dyDescent="0.15">
      <c r="A33" s="58">
        <v>45</v>
      </c>
      <c r="B33" s="55">
        <v>22084</v>
      </c>
      <c r="C33" s="56">
        <v>9064</v>
      </c>
      <c r="D33" s="56">
        <v>8049</v>
      </c>
      <c r="E33" s="56">
        <v>3477</v>
      </c>
      <c r="F33" s="56">
        <v>882</v>
      </c>
      <c r="G33" s="56">
        <v>311</v>
      </c>
      <c r="H33" s="56">
        <v>133</v>
      </c>
      <c r="I33" s="56">
        <v>71</v>
      </c>
      <c r="J33" s="56">
        <v>49</v>
      </c>
      <c r="K33" s="56">
        <v>22</v>
      </c>
      <c r="L33" s="56">
        <v>25</v>
      </c>
      <c r="M33" s="57">
        <v>1</v>
      </c>
      <c r="N33" s="55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  <c r="Z33" s="58"/>
    </row>
    <row r="34" spans="1:26" x14ac:dyDescent="0.15">
      <c r="A34" s="54">
        <v>46</v>
      </c>
      <c r="B34" s="59">
        <v>21388</v>
      </c>
      <c r="C34" s="60">
        <v>8923</v>
      </c>
      <c r="D34" s="60">
        <v>7991</v>
      </c>
      <c r="E34" s="60">
        <v>3219</v>
      </c>
      <c r="F34" s="60">
        <v>763</v>
      </c>
      <c r="G34" s="60">
        <v>239</v>
      </c>
      <c r="H34" s="60">
        <v>131</v>
      </c>
      <c r="I34" s="60">
        <v>59</v>
      </c>
      <c r="J34" s="60">
        <v>23</v>
      </c>
      <c r="K34" s="60">
        <v>20</v>
      </c>
      <c r="L34" s="60">
        <v>20</v>
      </c>
      <c r="M34" s="61">
        <v>0</v>
      </c>
      <c r="N34" s="59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  <c r="Z34" s="54"/>
    </row>
    <row r="35" spans="1:26" x14ac:dyDescent="0.15">
      <c r="A35" s="54">
        <v>47</v>
      </c>
      <c r="B35" s="55">
        <v>22056</v>
      </c>
      <c r="C35" s="56">
        <v>9443</v>
      </c>
      <c r="D35" s="56">
        <v>8012</v>
      </c>
      <c r="E35" s="56">
        <v>3330</v>
      </c>
      <c r="F35" s="56">
        <v>802</v>
      </c>
      <c r="G35" s="56">
        <v>237</v>
      </c>
      <c r="H35" s="56">
        <v>107</v>
      </c>
      <c r="I35" s="56">
        <v>62</v>
      </c>
      <c r="J35" s="56">
        <v>24</v>
      </c>
      <c r="K35" s="56">
        <v>28</v>
      </c>
      <c r="L35" s="56">
        <v>11</v>
      </c>
      <c r="M35" s="57">
        <v>0</v>
      </c>
      <c r="N35" s="55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7"/>
      <c r="Z35" s="54"/>
    </row>
    <row r="36" spans="1:26" x14ac:dyDescent="0.15">
      <c r="A36" s="54">
        <v>48</v>
      </c>
      <c r="B36" s="55">
        <v>22687</v>
      </c>
      <c r="C36" s="56">
        <v>9781</v>
      </c>
      <c r="D36" s="56">
        <v>8387</v>
      </c>
      <c r="E36" s="56">
        <v>3307</v>
      </c>
      <c r="F36" s="56">
        <v>771</v>
      </c>
      <c r="G36" s="56">
        <v>232</v>
      </c>
      <c r="H36" s="56">
        <v>87</v>
      </c>
      <c r="I36" s="56">
        <v>61</v>
      </c>
      <c r="J36" s="56">
        <v>26</v>
      </c>
      <c r="K36" s="56">
        <v>18</v>
      </c>
      <c r="L36" s="56">
        <v>17</v>
      </c>
      <c r="M36" s="57">
        <v>0</v>
      </c>
      <c r="N36" s="55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7"/>
      <c r="Z36" s="54"/>
    </row>
    <row r="37" spans="1:26" x14ac:dyDescent="0.15">
      <c r="A37" s="54">
        <v>49</v>
      </c>
      <c r="B37" s="55">
        <v>22604</v>
      </c>
      <c r="C37" s="56">
        <v>9776</v>
      </c>
      <c r="D37" s="56">
        <v>8362</v>
      </c>
      <c r="E37" s="56">
        <v>3308</v>
      </c>
      <c r="F37" s="56">
        <v>777</v>
      </c>
      <c r="G37" s="56">
        <v>214</v>
      </c>
      <c r="H37" s="56">
        <v>69</v>
      </c>
      <c r="I37" s="56">
        <v>49</v>
      </c>
      <c r="J37" s="56">
        <v>26</v>
      </c>
      <c r="K37" s="56">
        <v>12</v>
      </c>
      <c r="L37" s="56">
        <v>11</v>
      </c>
      <c r="M37" s="57">
        <v>0</v>
      </c>
      <c r="N37" s="55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  <c r="Z37" s="54"/>
    </row>
    <row r="38" spans="1:26" x14ac:dyDescent="0.15">
      <c r="A38" s="58">
        <v>50</v>
      </c>
      <c r="B38" s="55">
        <v>22120</v>
      </c>
      <c r="C38" s="56">
        <v>9549</v>
      </c>
      <c r="D38" s="56">
        <v>8502</v>
      </c>
      <c r="E38" s="56">
        <v>3041</v>
      </c>
      <c r="F38" s="56">
        <v>687</v>
      </c>
      <c r="G38" s="56">
        <v>189</v>
      </c>
      <c r="H38" s="56">
        <v>83</v>
      </c>
      <c r="I38" s="56">
        <v>27</v>
      </c>
      <c r="J38" s="56">
        <v>22</v>
      </c>
      <c r="K38" s="56">
        <v>14</v>
      </c>
      <c r="L38" s="56">
        <v>6</v>
      </c>
      <c r="M38" s="57">
        <v>0</v>
      </c>
      <c r="N38" s="55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7"/>
      <c r="Z38" s="58"/>
    </row>
    <row r="39" spans="1:26" x14ac:dyDescent="0.15">
      <c r="A39" s="54">
        <v>51</v>
      </c>
      <c r="B39" s="59">
        <v>21723</v>
      </c>
      <c r="C39" s="60">
        <v>9129</v>
      </c>
      <c r="D39" s="60">
        <v>8612</v>
      </c>
      <c r="E39" s="60">
        <v>3064</v>
      </c>
      <c r="F39" s="60">
        <v>605</v>
      </c>
      <c r="G39" s="60">
        <v>172</v>
      </c>
      <c r="H39" s="60">
        <v>71</v>
      </c>
      <c r="I39" s="60">
        <v>30</v>
      </c>
      <c r="J39" s="60">
        <v>17</v>
      </c>
      <c r="K39" s="60">
        <v>10</v>
      </c>
      <c r="L39" s="60">
        <v>13</v>
      </c>
      <c r="M39" s="61">
        <v>0</v>
      </c>
      <c r="N39" s="59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1"/>
      <c r="Z39" s="54"/>
    </row>
    <row r="40" spans="1:26" x14ac:dyDescent="0.15">
      <c r="A40" s="54">
        <v>52</v>
      </c>
      <c r="B40" s="55">
        <v>20793</v>
      </c>
      <c r="C40" s="56">
        <v>8411</v>
      </c>
      <c r="D40" s="56">
        <v>8359</v>
      </c>
      <c r="E40" s="56">
        <v>3138</v>
      </c>
      <c r="F40" s="56">
        <v>571</v>
      </c>
      <c r="G40" s="56">
        <v>164</v>
      </c>
      <c r="H40" s="56">
        <v>68</v>
      </c>
      <c r="I40" s="56">
        <v>41</v>
      </c>
      <c r="J40" s="56">
        <v>16</v>
      </c>
      <c r="K40" s="56">
        <v>12</v>
      </c>
      <c r="L40" s="56">
        <v>13</v>
      </c>
      <c r="M40" s="57">
        <v>0</v>
      </c>
      <c r="N40" s="55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7"/>
      <c r="Z40" s="54"/>
    </row>
    <row r="41" spans="1:26" x14ac:dyDescent="0.15">
      <c r="A41" s="54">
        <v>53</v>
      </c>
      <c r="B41" s="55">
        <v>20623</v>
      </c>
      <c r="C41" s="56">
        <v>8047</v>
      </c>
      <c r="D41" s="56">
        <v>8446</v>
      </c>
      <c r="E41" s="56">
        <v>3270</v>
      </c>
      <c r="F41" s="56">
        <v>576</v>
      </c>
      <c r="G41" s="56">
        <v>150</v>
      </c>
      <c r="H41" s="56">
        <v>64</v>
      </c>
      <c r="I41" s="56">
        <v>33</v>
      </c>
      <c r="J41" s="56">
        <v>13</v>
      </c>
      <c r="K41" s="56">
        <v>11</v>
      </c>
      <c r="L41" s="56">
        <v>13</v>
      </c>
      <c r="M41" s="57">
        <v>0</v>
      </c>
      <c r="N41" s="55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7"/>
      <c r="Z41" s="54"/>
    </row>
    <row r="42" spans="1:26" x14ac:dyDescent="0.15">
      <c r="A42" s="54">
        <v>54</v>
      </c>
      <c r="B42" s="55">
        <v>20059</v>
      </c>
      <c r="C42" s="56">
        <v>7706</v>
      </c>
      <c r="D42" s="56">
        <v>8217</v>
      </c>
      <c r="E42" s="56">
        <v>3327</v>
      </c>
      <c r="F42" s="56">
        <v>578</v>
      </c>
      <c r="G42" s="56">
        <v>128</v>
      </c>
      <c r="H42" s="56">
        <v>59</v>
      </c>
      <c r="I42" s="56">
        <v>13</v>
      </c>
      <c r="J42" s="56">
        <v>18</v>
      </c>
      <c r="K42" s="56">
        <v>7</v>
      </c>
      <c r="L42" s="56">
        <v>6</v>
      </c>
      <c r="M42" s="57">
        <v>0</v>
      </c>
      <c r="N42" s="55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7"/>
      <c r="Z42" s="54"/>
    </row>
    <row r="43" spans="1:26" x14ac:dyDescent="0.15">
      <c r="A43" s="58">
        <v>55</v>
      </c>
      <c r="B43" s="55">
        <v>19638</v>
      </c>
      <c r="C43" s="56">
        <v>7719</v>
      </c>
      <c r="D43" s="56">
        <v>7908</v>
      </c>
      <c r="E43" s="56">
        <v>3212</v>
      </c>
      <c r="F43" s="56">
        <v>573</v>
      </c>
      <c r="G43" s="56">
        <v>129</v>
      </c>
      <c r="H43" s="56">
        <v>53</v>
      </c>
      <c r="I43" s="56">
        <v>20</v>
      </c>
      <c r="J43" s="56">
        <v>11</v>
      </c>
      <c r="K43" s="56">
        <v>4</v>
      </c>
      <c r="L43" s="56">
        <v>9</v>
      </c>
      <c r="M43" s="57">
        <v>0</v>
      </c>
      <c r="N43" s="55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Z43" s="58"/>
    </row>
    <row r="44" spans="1:26" x14ac:dyDescent="0.15">
      <c r="A44" s="54">
        <v>56</v>
      </c>
      <c r="B44" s="59">
        <v>18600</v>
      </c>
      <c r="C44" s="60">
        <v>7421</v>
      </c>
      <c r="D44" s="60">
        <v>7174</v>
      </c>
      <c r="E44" s="60">
        <v>3233</v>
      </c>
      <c r="F44" s="60">
        <v>558</v>
      </c>
      <c r="G44" s="60">
        <v>144</v>
      </c>
      <c r="H44" s="60">
        <v>41</v>
      </c>
      <c r="I44" s="60">
        <v>14</v>
      </c>
      <c r="J44" s="60">
        <v>8</v>
      </c>
      <c r="K44" s="60">
        <v>5</v>
      </c>
      <c r="L44" s="60">
        <v>2</v>
      </c>
      <c r="M44" s="61">
        <v>0</v>
      </c>
      <c r="N44" s="59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1"/>
      <c r="Z44" s="54"/>
    </row>
    <row r="45" spans="1:26" x14ac:dyDescent="0.15">
      <c r="A45" s="54">
        <v>57</v>
      </c>
      <c r="B45" s="55">
        <v>18581</v>
      </c>
      <c r="C45" s="56">
        <v>7427</v>
      </c>
      <c r="D45" s="56">
        <v>7147</v>
      </c>
      <c r="E45" s="56">
        <v>3237</v>
      </c>
      <c r="F45" s="56">
        <v>553</v>
      </c>
      <c r="G45" s="56">
        <v>138</v>
      </c>
      <c r="H45" s="56">
        <v>50</v>
      </c>
      <c r="I45" s="56">
        <v>16</v>
      </c>
      <c r="J45" s="56">
        <v>5</v>
      </c>
      <c r="K45" s="56">
        <v>3</v>
      </c>
      <c r="L45" s="56">
        <v>5</v>
      </c>
      <c r="M45" s="57">
        <v>0</v>
      </c>
      <c r="N45" s="55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7"/>
      <c r="Z45" s="54"/>
    </row>
    <row r="46" spans="1:26" x14ac:dyDescent="0.15">
      <c r="A46" s="54">
        <v>58</v>
      </c>
      <c r="B46" s="55">
        <v>18852</v>
      </c>
      <c r="C46" s="56">
        <v>7405</v>
      </c>
      <c r="D46" s="56">
        <v>7030</v>
      </c>
      <c r="E46" s="56">
        <v>3330</v>
      </c>
      <c r="F46" s="56">
        <v>620</v>
      </c>
      <c r="G46" s="56">
        <v>120</v>
      </c>
      <c r="H46" s="56">
        <v>42</v>
      </c>
      <c r="I46" s="56">
        <v>18</v>
      </c>
      <c r="J46" s="56">
        <v>9</v>
      </c>
      <c r="K46" s="56">
        <v>4</v>
      </c>
      <c r="L46" s="56">
        <v>4</v>
      </c>
      <c r="M46" s="57">
        <v>0</v>
      </c>
      <c r="N46" s="55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7"/>
      <c r="Z46" s="54"/>
    </row>
    <row r="47" spans="1:26" x14ac:dyDescent="0.15">
      <c r="A47" s="54">
        <v>59</v>
      </c>
      <c r="B47" s="55">
        <v>18043</v>
      </c>
      <c r="C47" s="56">
        <v>7004</v>
      </c>
      <c r="D47" s="56">
        <v>6981</v>
      </c>
      <c r="E47" s="56">
        <v>3274</v>
      </c>
      <c r="F47" s="56">
        <v>587</v>
      </c>
      <c r="G47" s="56">
        <v>135</v>
      </c>
      <c r="H47" s="56">
        <v>34</v>
      </c>
      <c r="I47" s="56">
        <v>16</v>
      </c>
      <c r="J47" s="56">
        <v>4</v>
      </c>
      <c r="K47" s="56">
        <v>4</v>
      </c>
      <c r="L47" s="56">
        <v>4</v>
      </c>
      <c r="M47" s="57">
        <v>0</v>
      </c>
      <c r="N47" s="55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54"/>
    </row>
    <row r="48" spans="1:26" x14ac:dyDescent="0.15">
      <c r="A48" s="58">
        <v>60</v>
      </c>
      <c r="B48" s="55">
        <v>17232</v>
      </c>
      <c r="C48" s="56">
        <v>6619</v>
      </c>
      <c r="D48" s="56">
        <v>6617</v>
      </c>
      <c r="E48" s="56">
        <v>3166</v>
      </c>
      <c r="F48" s="56">
        <v>631</v>
      </c>
      <c r="G48" s="56">
        <v>121</v>
      </c>
      <c r="H48" s="56">
        <v>43</v>
      </c>
      <c r="I48" s="56">
        <v>18</v>
      </c>
      <c r="J48" s="56">
        <v>9</v>
      </c>
      <c r="K48" s="56">
        <v>5</v>
      </c>
      <c r="L48" s="56">
        <v>3</v>
      </c>
      <c r="M48" s="57">
        <v>0</v>
      </c>
      <c r="N48" s="55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7"/>
      <c r="Z48" s="58"/>
    </row>
    <row r="49" spans="1:26" x14ac:dyDescent="0.15">
      <c r="A49" s="54">
        <v>61</v>
      </c>
      <c r="B49" s="59">
        <v>16536</v>
      </c>
      <c r="C49" s="60">
        <v>6365</v>
      </c>
      <c r="D49" s="60">
        <v>6326</v>
      </c>
      <c r="E49" s="60">
        <v>3056</v>
      </c>
      <c r="F49" s="60">
        <v>602</v>
      </c>
      <c r="G49" s="60">
        <v>122</v>
      </c>
      <c r="H49" s="60">
        <v>37</v>
      </c>
      <c r="I49" s="60">
        <v>14</v>
      </c>
      <c r="J49" s="60">
        <v>6</v>
      </c>
      <c r="K49" s="60">
        <v>5</v>
      </c>
      <c r="L49" s="60">
        <v>3</v>
      </c>
      <c r="M49" s="61">
        <v>0</v>
      </c>
      <c r="N49" s="59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1"/>
      <c r="Z49" s="54"/>
    </row>
    <row r="50" spans="1:26" x14ac:dyDescent="0.15">
      <c r="A50" s="54">
        <v>62</v>
      </c>
      <c r="B50" s="55">
        <v>15567</v>
      </c>
      <c r="C50" s="56">
        <v>6018</v>
      </c>
      <c r="D50" s="56">
        <v>5924</v>
      </c>
      <c r="E50" s="56">
        <v>2857</v>
      </c>
      <c r="F50" s="56">
        <v>592</v>
      </c>
      <c r="G50" s="56">
        <v>115</v>
      </c>
      <c r="H50" s="56">
        <v>35</v>
      </c>
      <c r="I50" s="56">
        <v>17</v>
      </c>
      <c r="J50" s="56">
        <v>3</v>
      </c>
      <c r="K50" s="56">
        <v>2</v>
      </c>
      <c r="L50" s="56">
        <v>4</v>
      </c>
      <c r="M50" s="57">
        <v>0</v>
      </c>
      <c r="N50" s="55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7"/>
      <c r="Z50" s="54"/>
    </row>
    <row r="51" spans="1:26" x14ac:dyDescent="0.15">
      <c r="A51" s="54">
        <v>63</v>
      </c>
      <c r="B51" s="55">
        <v>15410</v>
      </c>
      <c r="C51" s="56">
        <v>5936</v>
      </c>
      <c r="D51" s="56">
        <v>5794</v>
      </c>
      <c r="E51" s="56">
        <v>2930</v>
      </c>
      <c r="F51" s="56">
        <v>588</v>
      </c>
      <c r="G51" s="56">
        <v>109</v>
      </c>
      <c r="H51" s="56">
        <v>34</v>
      </c>
      <c r="I51" s="56">
        <v>9</v>
      </c>
      <c r="J51" s="56">
        <v>5</v>
      </c>
      <c r="K51" s="56">
        <v>2</v>
      </c>
      <c r="L51" s="56">
        <v>3</v>
      </c>
      <c r="M51" s="57">
        <v>0</v>
      </c>
      <c r="N51" s="55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Z51" s="54"/>
    </row>
    <row r="52" spans="1:26" x14ac:dyDescent="0.15">
      <c r="A52" s="62" t="s">
        <v>28</v>
      </c>
      <c r="B52" s="55">
        <v>14548</v>
      </c>
      <c r="C52" s="56">
        <v>5782</v>
      </c>
      <c r="D52" s="56">
        <v>5313</v>
      </c>
      <c r="E52" s="56">
        <v>2747</v>
      </c>
      <c r="F52" s="56">
        <v>556</v>
      </c>
      <c r="G52" s="56">
        <v>101</v>
      </c>
      <c r="H52" s="56">
        <v>32</v>
      </c>
      <c r="I52" s="56">
        <v>6</v>
      </c>
      <c r="J52" s="56">
        <v>3</v>
      </c>
      <c r="K52" s="56">
        <v>1</v>
      </c>
      <c r="L52" s="56">
        <v>7</v>
      </c>
      <c r="M52" s="57">
        <v>0</v>
      </c>
      <c r="N52" s="55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7"/>
      <c r="Z52" s="62"/>
    </row>
    <row r="53" spans="1:26" x14ac:dyDescent="0.15">
      <c r="A53" s="58">
        <v>2</v>
      </c>
      <c r="B53" s="55">
        <v>14254</v>
      </c>
      <c r="C53" s="56">
        <v>5807</v>
      </c>
      <c r="D53" s="56">
        <v>5226</v>
      </c>
      <c r="E53" s="56">
        <v>2576</v>
      </c>
      <c r="F53" s="56">
        <v>495</v>
      </c>
      <c r="G53" s="56">
        <v>101</v>
      </c>
      <c r="H53" s="56">
        <v>23</v>
      </c>
      <c r="I53" s="56">
        <v>12</v>
      </c>
      <c r="J53" s="56">
        <v>6</v>
      </c>
      <c r="K53" s="56">
        <v>5</v>
      </c>
      <c r="L53" s="56">
        <v>3</v>
      </c>
      <c r="M53" s="57">
        <v>0</v>
      </c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7"/>
      <c r="Z53" s="58"/>
    </row>
    <row r="54" spans="1:26" x14ac:dyDescent="0.15">
      <c r="A54" s="54">
        <v>3</v>
      </c>
      <c r="B54" s="59">
        <v>14270</v>
      </c>
      <c r="C54" s="60">
        <v>5813</v>
      </c>
      <c r="D54" s="60">
        <v>5204</v>
      </c>
      <c r="E54" s="60">
        <v>2609</v>
      </c>
      <c r="F54" s="60">
        <v>477</v>
      </c>
      <c r="G54" s="60">
        <v>127</v>
      </c>
      <c r="H54" s="60">
        <v>21</v>
      </c>
      <c r="I54" s="60">
        <v>8</v>
      </c>
      <c r="J54" s="60">
        <v>7</v>
      </c>
      <c r="K54" s="60">
        <v>1</v>
      </c>
      <c r="L54" s="60">
        <v>3</v>
      </c>
      <c r="M54" s="61">
        <v>0</v>
      </c>
      <c r="N54" s="59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  <c r="Z54" s="54"/>
    </row>
    <row r="55" spans="1:26" x14ac:dyDescent="0.15">
      <c r="A55" s="54">
        <v>4</v>
      </c>
      <c r="B55" s="55">
        <v>13908</v>
      </c>
      <c r="C55" s="56">
        <v>5801</v>
      </c>
      <c r="D55" s="56">
        <v>5041</v>
      </c>
      <c r="E55" s="56">
        <v>2415</v>
      </c>
      <c r="F55" s="56">
        <v>524</v>
      </c>
      <c r="G55" s="56">
        <v>92</v>
      </c>
      <c r="H55" s="56">
        <v>19</v>
      </c>
      <c r="I55" s="56">
        <v>9</v>
      </c>
      <c r="J55" s="56">
        <v>3</v>
      </c>
      <c r="K55" s="56">
        <v>2</v>
      </c>
      <c r="L55" s="56">
        <v>2</v>
      </c>
      <c r="M55" s="57">
        <v>0</v>
      </c>
      <c r="N55" s="55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7"/>
      <c r="Z55" s="54"/>
    </row>
    <row r="56" spans="1:26" x14ac:dyDescent="0.15">
      <c r="A56" s="54">
        <v>5</v>
      </c>
      <c r="B56" s="55">
        <v>13496</v>
      </c>
      <c r="C56" s="56">
        <v>5822</v>
      </c>
      <c r="D56" s="56">
        <v>4809</v>
      </c>
      <c r="E56" s="56">
        <v>2269</v>
      </c>
      <c r="F56" s="56">
        <v>475</v>
      </c>
      <c r="G56" s="56">
        <v>81</v>
      </c>
      <c r="H56" s="56">
        <v>25</v>
      </c>
      <c r="I56" s="56">
        <v>9</v>
      </c>
      <c r="J56" s="56">
        <v>1</v>
      </c>
      <c r="K56" s="56">
        <v>3</v>
      </c>
      <c r="L56" s="56">
        <v>2</v>
      </c>
      <c r="M56" s="57">
        <v>0</v>
      </c>
      <c r="N56" s="55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7"/>
      <c r="Z56" s="54"/>
    </row>
    <row r="57" spans="1:26" x14ac:dyDescent="0.15">
      <c r="A57" s="54">
        <v>6</v>
      </c>
      <c r="B57" s="55">
        <v>13672</v>
      </c>
      <c r="C57" s="56">
        <v>5770</v>
      </c>
      <c r="D57" s="56">
        <v>4928</v>
      </c>
      <c r="E57" s="56">
        <v>2309</v>
      </c>
      <c r="F57" s="56">
        <v>512</v>
      </c>
      <c r="G57" s="56">
        <v>103</v>
      </c>
      <c r="H57" s="56">
        <v>34</v>
      </c>
      <c r="I57" s="56">
        <v>12</v>
      </c>
      <c r="J57" s="56">
        <v>3</v>
      </c>
      <c r="K57" s="56">
        <v>1</v>
      </c>
      <c r="L57" s="56">
        <v>0</v>
      </c>
      <c r="M57" s="57">
        <v>0</v>
      </c>
      <c r="N57" s="55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7"/>
      <c r="Z57" s="54"/>
    </row>
    <row r="58" spans="1:26" x14ac:dyDescent="0.15">
      <c r="A58" s="58">
        <v>7</v>
      </c>
      <c r="B58" s="55">
        <v>13021</v>
      </c>
      <c r="C58" s="56">
        <v>5588</v>
      </c>
      <c r="D58" s="56">
        <v>4664</v>
      </c>
      <c r="E58" s="56">
        <v>2126</v>
      </c>
      <c r="F58" s="56">
        <v>499</v>
      </c>
      <c r="G58" s="56">
        <v>101</v>
      </c>
      <c r="H58" s="56">
        <v>27</v>
      </c>
      <c r="I58" s="56">
        <v>6</v>
      </c>
      <c r="J58" s="56">
        <v>7</v>
      </c>
      <c r="K58" s="56">
        <v>1</v>
      </c>
      <c r="L58" s="56">
        <v>2</v>
      </c>
      <c r="M58" s="57">
        <v>0</v>
      </c>
      <c r="N58" s="55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7"/>
      <c r="Z58" s="58"/>
    </row>
    <row r="59" spans="1:26" x14ac:dyDescent="0.15">
      <c r="A59" s="54">
        <v>8</v>
      </c>
      <c r="B59" s="59">
        <v>12845</v>
      </c>
      <c r="C59" s="60">
        <v>5603</v>
      </c>
      <c r="D59" s="60">
        <v>4689</v>
      </c>
      <c r="E59" s="60">
        <v>1992</v>
      </c>
      <c r="F59" s="60">
        <v>432</v>
      </c>
      <c r="G59" s="60">
        <v>88</v>
      </c>
      <c r="H59" s="60">
        <v>25</v>
      </c>
      <c r="I59" s="60">
        <v>11</v>
      </c>
      <c r="J59" s="60">
        <v>2</v>
      </c>
      <c r="K59" s="60">
        <v>2</v>
      </c>
      <c r="L59" s="60">
        <v>1</v>
      </c>
      <c r="M59" s="61">
        <v>0</v>
      </c>
      <c r="N59" s="59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1"/>
      <c r="Z59" s="54"/>
    </row>
    <row r="60" spans="1:26" x14ac:dyDescent="0.15">
      <c r="A60" s="54">
        <v>9</v>
      </c>
      <c r="B60" s="55">
        <v>12423</v>
      </c>
      <c r="C60" s="56">
        <v>5483</v>
      </c>
      <c r="D60" s="56">
        <v>4557</v>
      </c>
      <c r="E60" s="56">
        <v>1836</v>
      </c>
      <c r="F60" s="56">
        <v>411</v>
      </c>
      <c r="G60" s="56">
        <v>88</v>
      </c>
      <c r="H60" s="56">
        <v>37</v>
      </c>
      <c r="I60" s="56">
        <v>6</v>
      </c>
      <c r="J60" s="56">
        <v>5</v>
      </c>
      <c r="K60" s="56">
        <v>0</v>
      </c>
      <c r="L60" s="56">
        <v>0</v>
      </c>
      <c r="M60" s="57">
        <v>0</v>
      </c>
      <c r="N60" s="55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7"/>
      <c r="Z60" s="54"/>
    </row>
    <row r="61" spans="1:26" x14ac:dyDescent="0.15">
      <c r="A61" s="54">
        <v>10</v>
      </c>
      <c r="B61" s="55">
        <v>12778</v>
      </c>
      <c r="C61" s="56">
        <v>5842</v>
      </c>
      <c r="D61" s="56">
        <v>4526</v>
      </c>
      <c r="E61" s="56">
        <v>1887</v>
      </c>
      <c r="F61" s="56">
        <v>394</v>
      </c>
      <c r="G61" s="56">
        <v>91</v>
      </c>
      <c r="H61" s="56">
        <v>20</v>
      </c>
      <c r="I61" s="56">
        <v>10</v>
      </c>
      <c r="J61" s="56">
        <v>5</v>
      </c>
      <c r="K61" s="56">
        <v>2</v>
      </c>
      <c r="L61" s="56">
        <v>1</v>
      </c>
      <c r="M61" s="57">
        <v>0</v>
      </c>
      <c r="N61" s="55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/>
    </row>
    <row r="62" spans="1:26" x14ac:dyDescent="0.15">
      <c r="A62" s="54">
        <v>11</v>
      </c>
      <c r="B62" s="55">
        <v>12420</v>
      </c>
      <c r="C62" s="56">
        <v>5816</v>
      </c>
      <c r="D62" s="56">
        <v>4432</v>
      </c>
      <c r="E62" s="56">
        <v>1699</v>
      </c>
      <c r="F62" s="56">
        <v>340</v>
      </c>
      <c r="G62" s="56">
        <v>91</v>
      </c>
      <c r="H62" s="56">
        <v>26</v>
      </c>
      <c r="I62" s="56">
        <v>13</v>
      </c>
      <c r="J62" s="56">
        <v>1</v>
      </c>
      <c r="K62" s="56">
        <v>1</v>
      </c>
      <c r="L62" s="56">
        <v>1</v>
      </c>
      <c r="M62" s="57">
        <v>0</v>
      </c>
      <c r="N62" s="55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/>
    </row>
    <row r="63" spans="1:26" x14ac:dyDescent="0.15">
      <c r="A63" s="58">
        <v>12</v>
      </c>
      <c r="B63" s="55">
        <v>12410</v>
      </c>
      <c r="C63" s="56">
        <v>5789</v>
      </c>
      <c r="D63" s="56">
        <v>4458</v>
      </c>
      <c r="E63" s="56">
        <v>1684</v>
      </c>
      <c r="F63" s="56">
        <v>358</v>
      </c>
      <c r="G63" s="56">
        <v>83</v>
      </c>
      <c r="H63" s="56">
        <v>24</v>
      </c>
      <c r="I63" s="56">
        <v>7</v>
      </c>
      <c r="J63" s="56">
        <v>6</v>
      </c>
      <c r="K63" s="56">
        <v>0</v>
      </c>
      <c r="L63" s="56">
        <v>1</v>
      </c>
      <c r="M63" s="57">
        <v>0</v>
      </c>
      <c r="N63" s="55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/>
    </row>
    <row r="64" spans="1:26" x14ac:dyDescent="0.15">
      <c r="A64" s="54">
        <v>13</v>
      </c>
      <c r="B64" s="59">
        <v>12272</v>
      </c>
      <c r="C64" s="60">
        <v>5803</v>
      </c>
      <c r="D64" s="60">
        <v>4389</v>
      </c>
      <c r="E64" s="60">
        <v>1654</v>
      </c>
      <c r="F64" s="60">
        <v>329</v>
      </c>
      <c r="G64" s="60">
        <v>62</v>
      </c>
      <c r="H64" s="60">
        <v>16</v>
      </c>
      <c r="I64" s="60">
        <v>14</v>
      </c>
      <c r="J64" s="60">
        <v>3</v>
      </c>
      <c r="K64" s="60">
        <v>2</v>
      </c>
      <c r="L64" s="60">
        <v>0</v>
      </c>
      <c r="M64" s="61">
        <v>0</v>
      </c>
      <c r="N64" s="59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4"/>
    </row>
    <row r="65" spans="1:26" x14ac:dyDescent="0.15">
      <c r="A65" s="63">
        <v>14</v>
      </c>
      <c r="B65" s="64">
        <v>11862</v>
      </c>
      <c r="C65" s="65">
        <v>5591</v>
      </c>
      <c r="D65" s="65">
        <v>4362</v>
      </c>
      <c r="E65" s="65">
        <v>1505</v>
      </c>
      <c r="F65" s="65">
        <v>285</v>
      </c>
      <c r="G65" s="65">
        <v>83</v>
      </c>
      <c r="H65" s="65">
        <v>21</v>
      </c>
      <c r="I65" s="65">
        <v>7</v>
      </c>
      <c r="J65" s="65">
        <v>2</v>
      </c>
      <c r="K65" s="65">
        <v>3</v>
      </c>
      <c r="L65" s="65">
        <v>3</v>
      </c>
      <c r="M65" s="66">
        <v>0</v>
      </c>
      <c r="N65" s="70"/>
      <c r="Y65" s="68"/>
      <c r="Z65" s="69"/>
    </row>
    <row r="66" spans="1:26" ht="13.65" customHeight="1" x14ac:dyDescent="0.15">
      <c r="A66" s="477" t="s">
        <v>30</v>
      </c>
      <c r="B66" s="12" t="s">
        <v>129</v>
      </c>
      <c r="C66" s="40" t="s">
        <v>128</v>
      </c>
      <c r="D66" s="71"/>
      <c r="E66" s="71"/>
      <c r="F66" s="71"/>
      <c r="G66" s="71"/>
      <c r="H66" s="71"/>
      <c r="I66" s="71"/>
      <c r="J66" s="71"/>
      <c r="K66" s="71"/>
      <c r="L66" s="71"/>
      <c r="M66" s="68"/>
      <c r="N66" s="307" t="s">
        <v>129</v>
      </c>
      <c r="O66" s="41" t="s">
        <v>128</v>
      </c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477" t="s">
        <v>30</v>
      </c>
    </row>
    <row r="67" spans="1:26" ht="13.65" customHeight="1" x14ac:dyDescent="0.15">
      <c r="A67" s="478"/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68"/>
      <c r="N67" s="70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68"/>
      <c r="Z67" s="478"/>
    </row>
    <row r="68" spans="1:26" ht="13.65" customHeight="1" x14ac:dyDescent="0.15">
      <c r="A68" s="478"/>
      <c r="B68" s="70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68"/>
      <c r="N68" s="70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68"/>
      <c r="Z68" s="478"/>
    </row>
    <row r="69" spans="1:26" x14ac:dyDescent="0.15">
      <c r="A69" s="479"/>
      <c r="B69" s="67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5"/>
      <c r="N69" s="67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479"/>
    </row>
  </sheetData>
  <mergeCells count="30">
    <mergeCell ref="Z3:Z6"/>
    <mergeCell ref="Z66:Z69"/>
    <mergeCell ref="M5:M6"/>
    <mergeCell ref="B3:B6"/>
    <mergeCell ref="C3:M4"/>
    <mergeCell ref="C5:C6"/>
    <mergeCell ref="D5:D6"/>
    <mergeCell ref="E5:E6"/>
    <mergeCell ref="J5:J6"/>
    <mergeCell ref="K5:K6"/>
    <mergeCell ref="F5:F6"/>
    <mergeCell ref="G5:G6"/>
    <mergeCell ref="H5:H6"/>
    <mergeCell ref="I5:I6"/>
    <mergeCell ref="A66:A69"/>
    <mergeCell ref="N3:N6"/>
    <mergeCell ref="O3:Y4"/>
    <mergeCell ref="O5:O6"/>
    <mergeCell ref="P5:P6"/>
    <mergeCell ref="Q5:Q6"/>
    <mergeCell ref="R5:R6"/>
    <mergeCell ref="S5:S6"/>
    <mergeCell ref="T5:T6"/>
    <mergeCell ref="L5:L6"/>
    <mergeCell ref="Y5:Y6"/>
    <mergeCell ref="U5:U6"/>
    <mergeCell ref="V5:V6"/>
    <mergeCell ref="W5:W6"/>
    <mergeCell ref="X5:X6"/>
    <mergeCell ref="A3:A6"/>
  </mergeCells>
  <phoneticPr fontId="6"/>
  <hyperlinks>
    <hyperlink ref="Z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4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110" zoomScaleNormal="110" zoomScaleSheetLayoutView="110" workbookViewId="0">
      <pane ySplit="7" topLeftCell="A8" activePane="bottomLeft" state="frozen"/>
      <selection activeCell="D1" sqref="D1"/>
      <selection pane="bottomLeft" activeCell="R1" sqref="R1"/>
    </sheetView>
  </sheetViews>
  <sheetFormatPr defaultColWidth="9" defaultRowHeight="10.8" x14ac:dyDescent="0.15"/>
  <cols>
    <col min="1" max="1" width="6.8984375" style="76" customWidth="1"/>
    <col min="2" max="17" width="9.09765625" style="76" customWidth="1"/>
    <col min="18" max="18" width="6.8984375" style="76" customWidth="1"/>
    <col min="19" max="16384" width="9" style="76"/>
  </cols>
  <sheetData>
    <row r="1" spans="1:18" ht="18.75" customHeight="1" x14ac:dyDescent="0.2">
      <c r="B1" s="77" t="s">
        <v>48</v>
      </c>
      <c r="I1" s="78"/>
      <c r="J1" s="77"/>
      <c r="Q1" s="78" t="s">
        <v>34</v>
      </c>
      <c r="R1" s="305" t="s">
        <v>126</v>
      </c>
    </row>
    <row r="2" spans="1:18" ht="6" customHeight="1" x14ac:dyDescent="0.15"/>
    <row r="3" spans="1:18" ht="12.75" customHeight="1" x14ac:dyDescent="0.15">
      <c r="A3" s="492" t="s">
        <v>12</v>
      </c>
      <c r="B3" s="487" t="s">
        <v>49</v>
      </c>
      <c r="C3" s="488" t="s">
        <v>50</v>
      </c>
      <c r="D3" s="488" t="s">
        <v>51</v>
      </c>
      <c r="E3" s="488" t="s">
        <v>52</v>
      </c>
      <c r="F3" s="488" t="s">
        <v>53</v>
      </c>
      <c r="G3" s="488" t="s">
        <v>54</v>
      </c>
      <c r="H3" s="488" t="s">
        <v>55</v>
      </c>
      <c r="I3" s="487" t="s">
        <v>56</v>
      </c>
      <c r="J3" s="487" t="s">
        <v>49</v>
      </c>
      <c r="K3" s="488" t="s">
        <v>50</v>
      </c>
      <c r="L3" s="488" t="s">
        <v>51</v>
      </c>
      <c r="M3" s="488" t="s">
        <v>52</v>
      </c>
      <c r="N3" s="488" t="s">
        <v>53</v>
      </c>
      <c r="O3" s="488" t="s">
        <v>54</v>
      </c>
      <c r="P3" s="488" t="s">
        <v>55</v>
      </c>
      <c r="Q3" s="487" t="s">
        <v>56</v>
      </c>
      <c r="R3" s="494" t="s">
        <v>12</v>
      </c>
    </row>
    <row r="4" spans="1:18" ht="12.75" customHeight="1" x14ac:dyDescent="0.15">
      <c r="A4" s="493"/>
      <c r="B4" s="487"/>
      <c r="C4" s="488"/>
      <c r="D4" s="488"/>
      <c r="E4" s="488"/>
      <c r="F4" s="488"/>
      <c r="G4" s="488"/>
      <c r="H4" s="488"/>
      <c r="I4" s="487"/>
      <c r="J4" s="487"/>
      <c r="K4" s="488"/>
      <c r="L4" s="488"/>
      <c r="M4" s="488"/>
      <c r="N4" s="488"/>
      <c r="O4" s="488"/>
      <c r="P4" s="488"/>
      <c r="Q4" s="487"/>
      <c r="R4" s="495"/>
    </row>
    <row r="5" spans="1:18" ht="12.75" customHeight="1" x14ac:dyDescent="0.15">
      <c r="A5" s="493"/>
      <c r="B5" s="487"/>
      <c r="C5" s="488"/>
      <c r="D5" s="488"/>
      <c r="E5" s="488"/>
      <c r="F5" s="488"/>
      <c r="G5" s="488"/>
      <c r="H5" s="488"/>
      <c r="I5" s="487"/>
      <c r="J5" s="487"/>
      <c r="K5" s="488"/>
      <c r="L5" s="488"/>
      <c r="M5" s="488"/>
      <c r="N5" s="488"/>
      <c r="O5" s="488"/>
      <c r="P5" s="488"/>
      <c r="Q5" s="487"/>
      <c r="R5" s="495"/>
    </row>
    <row r="6" spans="1:18" ht="12.75" customHeight="1" x14ac:dyDescent="0.15">
      <c r="A6" s="493"/>
      <c r="B6" s="487"/>
      <c r="C6" s="488"/>
      <c r="D6" s="488"/>
      <c r="E6" s="488"/>
      <c r="F6" s="488"/>
      <c r="G6" s="488"/>
      <c r="H6" s="488"/>
      <c r="I6" s="487"/>
      <c r="J6" s="487"/>
      <c r="K6" s="488"/>
      <c r="L6" s="488"/>
      <c r="M6" s="488"/>
      <c r="N6" s="488"/>
      <c r="O6" s="488"/>
      <c r="P6" s="488"/>
      <c r="Q6" s="487"/>
      <c r="R6" s="495"/>
    </row>
    <row r="7" spans="1:18" ht="13.2" x14ac:dyDescent="0.15">
      <c r="A7" s="79"/>
      <c r="B7" s="80"/>
      <c r="C7" s="81"/>
      <c r="D7" s="81"/>
      <c r="E7" s="81"/>
      <c r="F7" s="81"/>
      <c r="G7" s="81"/>
      <c r="H7" s="81"/>
      <c r="I7" s="82"/>
      <c r="J7" s="80"/>
      <c r="K7" s="81"/>
      <c r="L7" s="81"/>
      <c r="M7" s="81"/>
      <c r="N7" s="81"/>
      <c r="O7" s="81"/>
      <c r="P7" s="81"/>
      <c r="Q7" s="82"/>
      <c r="R7" s="83"/>
    </row>
    <row r="8" spans="1:18" x14ac:dyDescent="0.15">
      <c r="A8" s="84" t="s">
        <v>24</v>
      </c>
      <c r="B8" s="85"/>
      <c r="C8" s="78"/>
      <c r="D8" s="78"/>
      <c r="E8" s="78"/>
      <c r="F8" s="78"/>
      <c r="G8" s="78"/>
      <c r="H8" s="78"/>
      <c r="I8" s="86"/>
      <c r="J8" s="85"/>
      <c r="K8" s="78"/>
      <c r="L8" s="78"/>
      <c r="M8" s="78"/>
      <c r="N8" s="78"/>
      <c r="O8" s="78"/>
      <c r="P8" s="78"/>
      <c r="Q8" s="86"/>
      <c r="R8" s="87" t="s">
        <v>25</v>
      </c>
    </row>
    <row r="9" spans="1:18" x14ac:dyDescent="0.15">
      <c r="A9" s="88">
        <v>21</v>
      </c>
      <c r="B9" s="89" t="s">
        <v>27</v>
      </c>
      <c r="C9" s="90" t="s">
        <v>27</v>
      </c>
      <c r="D9" s="90" t="s">
        <v>27</v>
      </c>
      <c r="E9" s="90" t="s">
        <v>27</v>
      </c>
      <c r="F9" s="90" t="s">
        <v>27</v>
      </c>
      <c r="G9" s="90" t="s">
        <v>27</v>
      </c>
      <c r="H9" s="90" t="s">
        <v>27</v>
      </c>
      <c r="I9" s="91" t="s">
        <v>27</v>
      </c>
      <c r="J9" s="89">
        <v>22</v>
      </c>
      <c r="K9" s="90">
        <v>3829</v>
      </c>
      <c r="L9" s="90">
        <v>2124</v>
      </c>
      <c r="M9" s="90">
        <v>2211</v>
      </c>
      <c r="N9" s="90">
        <v>1264</v>
      </c>
      <c r="O9" s="90">
        <v>300</v>
      </c>
      <c r="P9" s="90">
        <v>532</v>
      </c>
      <c r="Q9" s="91">
        <v>527</v>
      </c>
      <c r="R9" s="92">
        <v>15</v>
      </c>
    </row>
    <row r="10" spans="1:18" x14ac:dyDescent="0.15">
      <c r="A10" s="88">
        <v>22</v>
      </c>
      <c r="B10" s="89" t="s">
        <v>27</v>
      </c>
      <c r="C10" s="90" t="s">
        <v>27</v>
      </c>
      <c r="D10" s="90" t="s">
        <v>27</v>
      </c>
      <c r="E10" s="90" t="s">
        <v>27</v>
      </c>
      <c r="F10" s="90" t="s">
        <v>27</v>
      </c>
      <c r="G10" s="90" t="s">
        <v>27</v>
      </c>
      <c r="H10" s="90" t="s">
        <v>27</v>
      </c>
      <c r="I10" s="91" t="s">
        <v>27</v>
      </c>
      <c r="J10" s="89">
        <v>23</v>
      </c>
      <c r="K10" s="90">
        <v>3843</v>
      </c>
      <c r="L10" s="90">
        <v>2265</v>
      </c>
      <c r="M10" s="90">
        <v>2159</v>
      </c>
      <c r="N10" s="90">
        <v>1261</v>
      </c>
      <c r="O10" s="90">
        <v>314</v>
      </c>
      <c r="P10" s="90">
        <v>591</v>
      </c>
      <c r="Q10" s="91">
        <v>481</v>
      </c>
      <c r="R10" s="92">
        <v>16</v>
      </c>
    </row>
    <row r="11" spans="1:18" x14ac:dyDescent="0.15">
      <c r="A11" s="88">
        <v>23</v>
      </c>
      <c r="B11" s="89">
        <v>2764</v>
      </c>
      <c r="C11" s="90">
        <v>591</v>
      </c>
      <c r="D11" s="90">
        <v>857</v>
      </c>
      <c r="E11" s="90">
        <v>2374</v>
      </c>
      <c r="F11" s="90">
        <v>1406</v>
      </c>
      <c r="G11" s="90">
        <v>1058</v>
      </c>
      <c r="H11" s="90">
        <v>1119</v>
      </c>
      <c r="I11" s="91">
        <v>194</v>
      </c>
      <c r="J11" s="89">
        <v>23</v>
      </c>
      <c r="K11" s="90">
        <v>4089</v>
      </c>
      <c r="L11" s="90">
        <v>2480</v>
      </c>
      <c r="M11" s="90">
        <v>2229</v>
      </c>
      <c r="N11" s="90">
        <v>1447</v>
      </c>
      <c r="O11" s="90">
        <v>378</v>
      </c>
      <c r="P11" s="90">
        <v>542</v>
      </c>
      <c r="Q11" s="91">
        <v>470</v>
      </c>
      <c r="R11" s="92">
        <v>17</v>
      </c>
    </row>
    <row r="12" spans="1:18" x14ac:dyDescent="0.15">
      <c r="A12" s="88">
        <v>24</v>
      </c>
      <c r="B12" s="89">
        <v>2720</v>
      </c>
      <c r="C12" s="90">
        <v>678</v>
      </c>
      <c r="D12" s="90">
        <v>783</v>
      </c>
      <c r="E12" s="90">
        <v>2299</v>
      </c>
      <c r="F12" s="90">
        <v>1360</v>
      </c>
      <c r="G12" s="90">
        <v>1281</v>
      </c>
      <c r="H12" s="90">
        <v>644</v>
      </c>
      <c r="I12" s="91">
        <v>178</v>
      </c>
      <c r="J12" s="89">
        <v>20</v>
      </c>
      <c r="K12" s="90">
        <v>4009</v>
      </c>
      <c r="L12" s="90">
        <v>2491</v>
      </c>
      <c r="M12" s="90">
        <v>2299</v>
      </c>
      <c r="N12" s="90">
        <v>1328</v>
      </c>
      <c r="O12" s="90">
        <v>390</v>
      </c>
      <c r="P12" s="90">
        <v>567</v>
      </c>
      <c r="Q12" s="91">
        <v>467</v>
      </c>
      <c r="R12" s="92">
        <v>18</v>
      </c>
    </row>
    <row r="13" spans="1:18" ht="11.25" customHeight="1" x14ac:dyDescent="0.15">
      <c r="A13" s="93">
        <v>25</v>
      </c>
      <c r="B13" s="89">
        <v>2330</v>
      </c>
      <c r="C13" s="90">
        <v>687</v>
      </c>
      <c r="D13" s="90">
        <v>956</v>
      </c>
      <c r="E13" s="90">
        <v>2122</v>
      </c>
      <c r="F13" s="90">
        <v>1699</v>
      </c>
      <c r="G13" s="90">
        <v>820</v>
      </c>
      <c r="H13" s="90">
        <v>599</v>
      </c>
      <c r="I13" s="91">
        <v>226</v>
      </c>
      <c r="J13" s="89">
        <v>16</v>
      </c>
      <c r="K13" s="90">
        <v>4041</v>
      </c>
      <c r="L13" s="90">
        <v>2503</v>
      </c>
      <c r="M13" s="90">
        <v>2199</v>
      </c>
      <c r="N13" s="90">
        <v>1469</v>
      </c>
      <c r="O13" s="90">
        <v>456</v>
      </c>
      <c r="P13" s="90">
        <v>560</v>
      </c>
      <c r="Q13" s="91">
        <v>437</v>
      </c>
      <c r="R13" s="94">
        <v>19</v>
      </c>
    </row>
    <row r="14" spans="1:18" x14ac:dyDescent="0.15">
      <c r="A14" s="88">
        <v>26</v>
      </c>
      <c r="B14" s="95">
        <v>1685</v>
      </c>
      <c r="C14" s="96">
        <v>783</v>
      </c>
      <c r="D14" s="96">
        <v>957</v>
      </c>
      <c r="E14" s="96">
        <v>2063</v>
      </c>
      <c r="F14" s="96">
        <v>1688</v>
      </c>
      <c r="G14" s="96">
        <v>952</v>
      </c>
      <c r="H14" s="96">
        <v>559</v>
      </c>
      <c r="I14" s="97">
        <v>215</v>
      </c>
      <c r="J14" s="95">
        <v>19</v>
      </c>
      <c r="K14" s="96">
        <v>4059</v>
      </c>
      <c r="L14" s="96">
        <v>2538</v>
      </c>
      <c r="M14" s="96">
        <v>2146</v>
      </c>
      <c r="N14" s="96">
        <v>1541</v>
      </c>
      <c r="O14" s="96">
        <v>458</v>
      </c>
      <c r="P14" s="96">
        <v>514</v>
      </c>
      <c r="Q14" s="97">
        <v>454</v>
      </c>
      <c r="R14" s="92">
        <v>20</v>
      </c>
    </row>
    <row r="15" spans="1:18" x14ac:dyDescent="0.15">
      <c r="A15" s="88">
        <v>27</v>
      </c>
      <c r="B15" s="89">
        <v>1289</v>
      </c>
      <c r="C15" s="90">
        <v>718</v>
      </c>
      <c r="D15" s="90">
        <v>880</v>
      </c>
      <c r="E15" s="90">
        <v>2212</v>
      </c>
      <c r="F15" s="90">
        <v>1384</v>
      </c>
      <c r="G15" s="90">
        <v>861</v>
      </c>
      <c r="H15" s="90">
        <v>652</v>
      </c>
      <c r="I15" s="91">
        <v>267</v>
      </c>
      <c r="J15" s="89">
        <v>15</v>
      </c>
      <c r="K15" s="90">
        <v>4269</v>
      </c>
      <c r="L15" s="90">
        <v>2636</v>
      </c>
      <c r="M15" s="90">
        <v>2165</v>
      </c>
      <c r="N15" s="90">
        <v>1518</v>
      </c>
      <c r="O15" s="90">
        <v>501</v>
      </c>
      <c r="P15" s="90">
        <v>540</v>
      </c>
      <c r="Q15" s="91">
        <v>459</v>
      </c>
      <c r="R15" s="92">
        <v>21</v>
      </c>
    </row>
    <row r="16" spans="1:18" x14ac:dyDescent="0.15">
      <c r="A16" s="88">
        <v>28</v>
      </c>
      <c r="B16" s="89">
        <v>976</v>
      </c>
      <c r="C16" s="90">
        <v>764</v>
      </c>
      <c r="D16" s="90">
        <v>859</v>
      </c>
      <c r="E16" s="90">
        <v>2535</v>
      </c>
      <c r="F16" s="90">
        <v>1498</v>
      </c>
      <c r="G16" s="90">
        <v>1018</v>
      </c>
      <c r="H16" s="90">
        <v>602</v>
      </c>
      <c r="I16" s="91">
        <v>266</v>
      </c>
      <c r="J16" s="89">
        <v>20</v>
      </c>
      <c r="K16" s="90">
        <v>4322</v>
      </c>
      <c r="L16" s="90">
        <v>2683</v>
      </c>
      <c r="M16" s="90">
        <v>2126</v>
      </c>
      <c r="N16" s="90">
        <v>1562</v>
      </c>
      <c r="O16" s="90">
        <v>600</v>
      </c>
      <c r="P16" s="90">
        <v>563</v>
      </c>
      <c r="Q16" s="91">
        <v>426</v>
      </c>
      <c r="R16" s="92">
        <v>22</v>
      </c>
    </row>
    <row r="17" spans="1:18" x14ac:dyDescent="0.15">
      <c r="A17" s="88">
        <v>29</v>
      </c>
      <c r="B17" s="89">
        <v>813</v>
      </c>
      <c r="C17" s="90">
        <v>880</v>
      </c>
      <c r="D17" s="90">
        <v>784</v>
      </c>
      <c r="E17" s="90">
        <v>2447</v>
      </c>
      <c r="F17" s="90">
        <v>1328</v>
      </c>
      <c r="G17" s="90">
        <v>946</v>
      </c>
      <c r="H17" s="90">
        <v>637</v>
      </c>
      <c r="I17" s="91">
        <v>302</v>
      </c>
      <c r="J17" s="89">
        <v>15</v>
      </c>
      <c r="K17" s="90">
        <v>4273</v>
      </c>
      <c r="L17" s="90">
        <v>2870</v>
      </c>
      <c r="M17" s="90">
        <v>2360</v>
      </c>
      <c r="N17" s="90">
        <v>1668</v>
      </c>
      <c r="O17" s="90">
        <v>733</v>
      </c>
      <c r="P17" s="90">
        <v>6235</v>
      </c>
      <c r="Q17" s="91">
        <v>370</v>
      </c>
      <c r="R17" s="92">
        <v>23</v>
      </c>
    </row>
    <row r="18" spans="1:18" x14ac:dyDescent="0.15">
      <c r="A18" s="93">
        <v>30</v>
      </c>
      <c r="B18" s="89">
        <v>780</v>
      </c>
      <c r="C18" s="90">
        <v>896</v>
      </c>
      <c r="D18" s="90">
        <v>802</v>
      </c>
      <c r="E18" s="90">
        <v>2702</v>
      </c>
      <c r="F18" s="90">
        <v>1128</v>
      </c>
      <c r="G18" s="90">
        <v>1019</v>
      </c>
      <c r="H18" s="90">
        <v>612</v>
      </c>
      <c r="I18" s="91">
        <v>354</v>
      </c>
      <c r="J18" s="89">
        <v>11</v>
      </c>
      <c r="K18" s="90">
        <v>4241</v>
      </c>
      <c r="L18" s="90">
        <v>2848</v>
      </c>
      <c r="M18" s="90">
        <v>2144</v>
      </c>
      <c r="N18" s="90">
        <v>1484</v>
      </c>
      <c r="O18" s="90">
        <v>809</v>
      </c>
      <c r="P18" s="90">
        <v>592</v>
      </c>
      <c r="Q18" s="91">
        <v>329</v>
      </c>
      <c r="R18" s="94">
        <v>24</v>
      </c>
    </row>
    <row r="19" spans="1:18" x14ac:dyDescent="0.15">
      <c r="A19" s="88">
        <v>31</v>
      </c>
      <c r="B19" s="95">
        <v>697</v>
      </c>
      <c r="C19" s="96">
        <v>950</v>
      </c>
      <c r="D19" s="96">
        <v>882</v>
      </c>
      <c r="E19" s="96">
        <v>2664</v>
      </c>
      <c r="F19" s="96">
        <v>1173</v>
      </c>
      <c r="G19" s="96">
        <v>1030</v>
      </c>
      <c r="H19" s="96">
        <v>553</v>
      </c>
      <c r="I19" s="97">
        <v>415</v>
      </c>
      <c r="J19" s="95">
        <v>13</v>
      </c>
      <c r="K19" s="96">
        <v>4296</v>
      </c>
      <c r="L19" s="96">
        <v>2731</v>
      </c>
      <c r="M19" s="96">
        <v>2076</v>
      </c>
      <c r="N19" s="96">
        <v>1375</v>
      </c>
      <c r="O19" s="96">
        <v>928</v>
      </c>
      <c r="P19" s="96">
        <v>517</v>
      </c>
      <c r="Q19" s="97">
        <v>340</v>
      </c>
      <c r="R19" s="92">
        <v>25</v>
      </c>
    </row>
    <row r="20" spans="1:18" x14ac:dyDescent="0.15">
      <c r="A20" s="88">
        <v>32</v>
      </c>
      <c r="B20" s="89">
        <v>638</v>
      </c>
      <c r="C20" s="90">
        <v>1004</v>
      </c>
      <c r="D20" s="90">
        <v>1057</v>
      </c>
      <c r="E20" s="90">
        <v>2643</v>
      </c>
      <c r="F20" s="90">
        <v>1278</v>
      </c>
      <c r="G20" s="90">
        <v>1112</v>
      </c>
      <c r="H20" s="90">
        <v>605</v>
      </c>
      <c r="I20" s="91">
        <v>366</v>
      </c>
      <c r="J20" s="319">
        <v>8</v>
      </c>
      <c r="K20" s="90">
        <v>4307</v>
      </c>
      <c r="L20" s="90">
        <v>2810</v>
      </c>
      <c r="M20" s="90">
        <v>2078</v>
      </c>
      <c r="N20" s="90">
        <v>1443</v>
      </c>
      <c r="O20" s="90">
        <v>923</v>
      </c>
      <c r="P20" s="90">
        <v>530</v>
      </c>
      <c r="Q20" s="91">
        <v>341</v>
      </c>
      <c r="R20" s="92">
        <v>26</v>
      </c>
    </row>
    <row r="21" spans="1:18" x14ac:dyDescent="0.15">
      <c r="A21" s="88">
        <v>33</v>
      </c>
      <c r="B21" s="89">
        <v>526</v>
      </c>
      <c r="C21" s="90">
        <v>1023</v>
      </c>
      <c r="D21" s="90">
        <v>951</v>
      </c>
      <c r="E21" s="90">
        <v>2815</v>
      </c>
      <c r="F21" s="90">
        <v>1047</v>
      </c>
      <c r="G21" s="90">
        <v>609</v>
      </c>
      <c r="H21" s="90">
        <v>632</v>
      </c>
      <c r="I21" s="91">
        <v>398</v>
      </c>
      <c r="J21" s="89">
        <v>13</v>
      </c>
      <c r="K21" s="90">
        <v>4404</v>
      </c>
      <c r="L21" s="90">
        <v>2863</v>
      </c>
      <c r="M21" s="90">
        <v>1927</v>
      </c>
      <c r="N21" s="90">
        <v>1380</v>
      </c>
      <c r="O21" s="90">
        <v>1081</v>
      </c>
      <c r="P21" s="90">
        <v>524</v>
      </c>
      <c r="Q21" s="91">
        <v>297</v>
      </c>
      <c r="R21" s="92">
        <v>27</v>
      </c>
    </row>
    <row r="22" spans="1:18" ht="11.25" customHeight="1" x14ac:dyDescent="0.15">
      <c r="A22" s="88">
        <v>34</v>
      </c>
      <c r="B22" s="89">
        <v>469</v>
      </c>
      <c r="C22" s="90">
        <v>1072</v>
      </c>
      <c r="D22" s="90">
        <v>1021</v>
      </c>
      <c r="E22" s="90">
        <v>2988</v>
      </c>
      <c r="F22" s="90">
        <v>1275</v>
      </c>
      <c r="G22" s="90">
        <v>573</v>
      </c>
      <c r="H22" s="90">
        <v>631</v>
      </c>
      <c r="I22" s="91">
        <v>343</v>
      </c>
      <c r="J22" s="89">
        <v>18</v>
      </c>
      <c r="K22" s="90">
        <v>4521</v>
      </c>
      <c r="L22" s="90">
        <v>2957</v>
      </c>
      <c r="M22" s="90">
        <v>1909</v>
      </c>
      <c r="N22" s="90">
        <v>1398</v>
      </c>
      <c r="O22" s="90">
        <v>1221</v>
      </c>
      <c r="P22" s="90">
        <v>552</v>
      </c>
      <c r="Q22" s="91">
        <v>289</v>
      </c>
      <c r="R22" s="92">
        <v>28</v>
      </c>
    </row>
    <row r="23" spans="1:18" ht="11.25" customHeight="1" x14ac:dyDescent="0.15">
      <c r="A23" s="93">
        <v>35</v>
      </c>
      <c r="B23" s="89">
        <v>445</v>
      </c>
      <c r="C23" s="90">
        <v>1084</v>
      </c>
      <c r="D23" s="90">
        <v>1071</v>
      </c>
      <c r="E23" s="90">
        <v>3213</v>
      </c>
      <c r="F23" s="90">
        <v>1089</v>
      </c>
      <c r="G23" s="90">
        <v>548</v>
      </c>
      <c r="H23" s="90">
        <v>678</v>
      </c>
      <c r="I23" s="91">
        <v>333</v>
      </c>
      <c r="J23" s="319">
        <v>11</v>
      </c>
      <c r="K23" s="90">
        <v>4621</v>
      </c>
      <c r="L23" s="90">
        <v>2917</v>
      </c>
      <c r="M23" s="90">
        <v>1944</v>
      </c>
      <c r="N23" s="90">
        <v>1096</v>
      </c>
      <c r="O23" s="90">
        <v>1383</v>
      </c>
      <c r="P23" s="90">
        <v>551</v>
      </c>
      <c r="Q23" s="91">
        <v>262</v>
      </c>
      <c r="R23" s="94">
        <v>29</v>
      </c>
    </row>
    <row r="24" spans="1:18" ht="11.25" customHeight="1" x14ac:dyDescent="0.15">
      <c r="A24" s="88">
        <v>36</v>
      </c>
      <c r="B24" s="95">
        <v>388</v>
      </c>
      <c r="C24" s="96">
        <v>1124</v>
      </c>
      <c r="D24" s="96">
        <v>1050</v>
      </c>
      <c r="E24" s="96">
        <v>3242</v>
      </c>
      <c r="F24" s="96">
        <v>952</v>
      </c>
      <c r="G24" s="96">
        <v>576</v>
      </c>
      <c r="H24" s="96">
        <v>609</v>
      </c>
      <c r="I24" s="97">
        <v>270</v>
      </c>
      <c r="J24" s="329">
        <v>20</v>
      </c>
      <c r="K24" s="96">
        <v>4446</v>
      </c>
      <c r="L24" s="96">
        <v>2928</v>
      </c>
      <c r="M24" s="96">
        <v>1989</v>
      </c>
      <c r="N24" s="96">
        <v>1074</v>
      </c>
      <c r="O24" s="96">
        <v>1496</v>
      </c>
      <c r="P24" s="96">
        <v>533</v>
      </c>
      <c r="Q24" s="97">
        <v>253</v>
      </c>
      <c r="R24" s="92">
        <v>30</v>
      </c>
    </row>
    <row r="25" spans="1:18" ht="11.25" customHeight="1" x14ac:dyDescent="0.15">
      <c r="A25" s="88">
        <v>37</v>
      </c>
      <c r="B25" s="89">
        <v>403</v>
      </c>
      <c r="C25" s="90">
        <v>1181</v>
      </c>
      <c r="D25" s="90">
        <v>1122</v>
      </c>
      <c r="E25" s="90">
        <v>3265</v>
      </c>
      <c r="F25" s="90">
        <v>1039</v>
      </c>
      <c r="G25" s="90">
        <v>591</v>
      </c>
      <c r="H25" s="90">
        <v>642</v>
      </c>
      <c r="I25" s="91">
        <v>277</v>
      </c>
      <c r="J25" s="319">
        <v>17</v>
      </c>
      <c r="K25" s="90">
        <v>4471</v>
      </c>
      <c r="L25" s="90">
        <v>2902</v>
      </c>
      <c r="M25" s="90">
        <v>1940</v>
      </c>
      <c r="N25" s="90">
        <v>1100</v>
      </c>
      <c r="O25" s="90">
        <v>1718</v>
      </c>
      <c r="P25" s="90">
        <v>509</v>
      </c>
      <c r="Q25" s="91">
        <v>250</v>
      </c>
      <c r="R25" s="396" t="s">
        <v>168</v>
      </c>
    </row>
    <row r="26" spans="1:18" ht="11.25" customHeight="1" x14ac:dyDescent="0.15">
      <c r="A26" s="88">
        <v>38</v>
      </c>
      <c r="B26" s="89">
        <v>328</v>
      </c>
      <c r="C26" s="90">
        <v>1242</v>
      </c>
      <c r="D26" s="90">
        <v>966</v>
      </c>
      <c r="E26" s="90">
        <v>3191</v>
      </c>
      <c r="F26" s="90">
        <v>707</v>
      </c>
      <c r="G26" s="90">
        <v>484</v>
      </c>
      <c r="H26" s="90">
        <v>573</v>
      </c>
      <c r="I26" s="91">
        <v>223</v>
      </c>
      <c r="J26" s="89">
        <v>11</v>
      </c>
      <c r="K26" s="90">
        <v>4581</v>
      </c>
      <c r="L26" s="90">
        <v>2731</v>
      </c>
      <c r="M26" s="90">
        <v>1876</v>
      </c>
      <c r="N26" s="90">
        <v>868</v>
      </c>
      <c r="O26" s="90">
        <v>1740</v>
      </c>
      <c r="P26" s="90">
        <v>487</v>
      </c>
      <c r="Q26" s="91">
        <v>256</v>
      </c>
      <c r="R26" s="92">
        <v>2</v>
      </c>
    </row>
    <row r="27" spans="1:18" ht="11.25" customHeight="1" x14ac:dyDescent="0.15">
      <c r="A27" s="88">
        <v>39</v>
      </c>
      <c r="B27" s="89">
        <v>339</v>
      </c>
      <c r="C27" s="90">
        <v>1279</v>
      </c>
      <c r="D27" s="90">
        <v>1079</v>
      </c>
      <c r="E27" s="90">
        <v>3352</v>
      </c>
      <c r="F27" s="90">
        <v>719</v>
      </c>
      <c r="G27" s="90">
        <v>455</v>
      </c>
      <c r="H27" s="90">
        <v>649</v>
      </c>
      <c r="I27" s="91">
        <v>250</v>
      </c>
      <c r="J27" s="319">
        <v>22</v>
      </c>
      <c r="K27" s="416">
        <v>4523</v>
      </c>
      <c r="L27" s="416">
        <v>2864</v>
      </c>
      <c r="M27" s="416">
        <v>1862</v>
      </c>
      <c r="N27" s="416">
        <v>793</v>
      </c>
      <c r="O27" s="416">
        <v>1808</v>
      </c>
      <c r="P27" s="416">
        <v>512</v>
      </c>
      <c r="Q27" s="418">
        <v>193</v>
      </c>
      <c r="R27" s="417">
        <v>3</v>
      </c>
    </row>
    <row r="28" spans="1:18" ht="11.25" customHeight="1" x14ac:dyDescent="0.15">
      <c r="A28" s="93">
        <v>40</v>
      </c>
      <c r="B28" s="89">
        <v>283</v>
      </c>
      <c r="C28" s="90">
        <v>1234</v>
      </c>
      <c r="D28" s="90">
        <v>1186</v>
      </c>
      <c r="E28" s="90">
        <v>3513</v>
      </c>
      <c r="F28" s="90">
        <v>793</v>
      </c>
      <c r="G28" s="90">
        <v>482</v>
      </c>
      <c r="H28" s="90">
        <v>627</v>
      </c>
      <c r="I28" s="91">
        <v>281</v>
      </c>
      <c r="J28" s="89">
        <v>15</v>
      </c>
      <c r="K28" s="90">
        <v>4530</v>
      </c>
      <c r="L28" s="90">
        <v>2993</v>
      </c>
      <c r="M28" s="90">
        <v>1938</v>
      </c>
      <c r="N28" s="90">
        <v>856</v>
      </c>
      <c r="O28" s="90">
        <v>2257</v>
      </c>
      <c r="P28" s="90">
        <v>608</v>
      </c>
      <c r="Q28" s="91">
        <v>250</v>
      </c>
      <c r="R28" s="94">
        <v>4</v>
      </c>
    </row>
    <row r="29" spans="1:18" x14ac:dyDescent="0.15">
      <c r="A29" s="88">
        <v>41</v>
      </c>
      <c r="B29" s="95">
        <v>243</v>
      </c>
      <c r="C29" s="96">
        <v>1358</v>
      </c>
      <c r="D29" s="96">
        <v>1133</v>
      </c>
      <c r="E29" s="96">
        <v>3381</v>
      </c>
      <c r="F29" s="96">
        <v>646</v>
      </c>
      <c r="G29" s="96">
        <v>417</v>
      </c>
      <c r="H29" s="96">
        <v>686</v>
      </c>
      <c r="I29" s="97">
        <v>256</v>
      </c>
      <c r="J29" s="448">
        <v>10</v>
      </c>
      <c r="K29" s="449">
        <v>4068</v>
      </c>
      <c r="L29" s="449">
        <v>3017</v>
      </c>
      <c r="M29" s="449">
        <v>1856</v>
      </c>
      <c r="N29" s="449">
        <v>887</v>
      </c>
      <c r="O29" s="449">
        <v>2484</v>
      </c>
      <c r="P29" s="449">
        <v>566</v>
      </c>
      <c r="Q29" s="450">
        <v>233</v>
      </c>
      <c r="R29" s="451">
        <v>5</v>
      </c>
    </row>
    <row r="30" spans="1:18" x14ac:dyDescent="0.15">
      <c r="A30" s="88">
        <v>42</v>
      </c>
      <c r="B30" s="89">
        <v>206</v>
      </c>
      <c r="C30" s="90">
        <v>1293</v>
      </c>
      <c r="D30" s="90">
        <v>1195</v>
      </c>
      <c r="E30" s="90">
        <v>3421</v>
      </c>
      <c r="F30" s="90">
        <v>658</v>
      </c>
      <c r="G30" s="90">
        <v>371</v>
      </c>
      <c r="H30" s="90">
        <v>581</v>
      </c>
      <c r="I30" s="91">
        <v>252</v>
      </c>
      <c r="J30" s="89"/>
      <c r="K30" s="90"/>
      <c r="L30" s="90"/>
      <c r="M30" s="90"/>
      <c r="N30" s="90"/>
      <c r="O30" s="90"/>
      <c r="P30" s="90"/>
      <c r="Q30" s="91"/>
      <c r="R30" s="92"/>
    </row>
    <row r="31" spans="1:18" x14ac:dyDescent="0.15">
      <c r="A31" s="88">
        <v>43</v>
      </c>
      <c r="B31" s="89">
        <v>194</v>
      </c>
      <c r="C31" s="90">
        <v>1295</v>
      </c>
      <c r="D31" s="90">
        <v>1276</v>
      </c>
      <c r="E31" s="90">
        <v>3333</v>
      </c>
      <c r="F31" s="90">
        <v>722</v>
      </c>
      <c r="G31" s="90">
        <v>282</v>
      </c>
      <c r="H31" s="90">
        <v>622</v>
      </c>
      <c r="I31" s="91">
        <v>288</v>
      </c>
      <c r="J31" s="89"/>
      <c r="K31" s="90"/>
      <c r="L31" s="90"/>
      <c r="M31" s="90"/>
      <c r="N31" s="90"/>
      <c r="O31" s="90"/>
      <c r="P31" s="90"/>
      <c r="Q31" s="91"/>
      <c r="R31" s="92"/>
    </row>
    <row r="32" spans="1:18" x14ac:dyDescent="0.15">
      <c r="A32" s="88">
        <v>44</v>
      </c>
      <c r="B32" s="89">
        <v>185</v>
      </c>
      <c r="C32" s="90">
        <v>1407</v>
      </c>
      <c r="D32" s="90">
        <v>1295</v>
      </c>
      <c r="E32" s="90">
        <v>3429</v>
      </c>
      <c r="F32" s="90">
        <v>684</v>
      </c>
      <c r="G32" s="90">
        <v>250</v>
      </c>
      <c r="H32" s="90">
        <v>610</v>
      </c>
      <c r="I32" s="91">
        <v>262</v>
      </c>
      <c r="J32" s="89"/>
      <c r="K32" s="90"/>
      <c r="L32" s="90"/>
      <c r="M32" s="90"/>
      <c r="N32" s="90"/>
      <c r="O32" s="90"/>
      <c r="P32" s="90"/>
      <c r="Q32" s="91"/>
      <c r="R32" s="92"/>
    </row>
    <row r="33" spans="1:18" x14ac:dyDescent="0.15">
      <c r="A33" s="93">
        <v>45</v>
      </c>
      <c r="B33" s="89">
        <v>195</v>
      </c>
      <c r="C33" s="90">
        <v>1426</v>
      </c>
      <c r="D33" s="90">
        <v>1343</v>
      </c>
      <c r="E33" s="90">
        <v>3431</v>
      </c>
      <c r="F33" s="90">
        <v>752</v>
      </c>
      <c r="G33" s="90">
        <v>235</v>
      </c>
      <c r="H33" s="90">
        <v>639</v>
      </c>
      <c r="I33" s="91">
        <v>282</v>
      </c>
      <c r="J33" s="89"/>
      <c r="K33" s="90"/>
      <c r="L33" s="90"/>
      <c r="M33" s="90"/>
      <c r="N33" s="90"/>
      <c r="O33" s="90"/>
      <c r="P33" s="90"/>
      <c r="Q33" s="91"/>
      <c r="R33" s="94"/>
    </row>
    <row r="34" spans="1:18" x14ac:dyDescent="0.15">
      <c r="A34" s="88">
        <v>46</v>
      </c>
      <c r="B34" s="95">
        <v>152</v>
      </c>
      <c r="C34" s="96">
        <v>1468</v>
      </c>
      <c r="D34" s="96">
        <v>1337</v>
      </c>
      <c r="E34" s="96">
        <v>3380</v>
      </c>
      <c r="F34" s="96">
        <v>588</v>
      </c>
      <c r="G34" s="96">
        <v>263</v>
      </c>
      <c r="H34" s="96">
        <v>616</v>
      </c>
      <c r="I34" s="97">
        <v>296</v>
      </c>
      <c r="J34" s="95"/>
      <c r="K34" s="96"/>
      <c r="L34" s="96"/>
      <c r="M34" s="96"/>
      <c r="N34" s="96"/>
      <c r="O34" s="96"/>
      <c r="P34" s="96"/>
      <c r="Q34" s="97"/>
      <c r="R34" s="92"/>
    </row>
    <row r="35" spans="1:18" x14ac:dyDescent="0.15">
      <c r="A35" s="88">
        <v>47</v>
      </c>
      <c r="B35" s="89">
        <v>122</v>
      </c>
      <c r="C35" s="90">
        <v>1552</v>
      </c>
      <c r="D35" s="90">
        <v>1277</v>
      </c>
      <c r="E35" s="90">
        <v>3215</v>
      </c>
      <c r="F35" s="90">
        <v>565</v>
      </c>
      <c r="G35" s="90">
        <v>174</v>
      </c>
      <c r="H35" s="90">
        <v>660</v>
      </c>
      <c r="I35" s="91">
        <v>295</v>
      </c>
      <c r="J35" s="89"/>
      <c r="K35" s="90"/>
      <c r="L35" s="90"/>
      <c r="M35" s="90"/>
      <c r="N35" s="90"/>
      <c r="O35" s="90"/>
      <c r="P35" s="90"/>
      <c r="Q35" s="91"/>
      <c r="R35" s="92"/>
    </row>
    <row r="36" spans="1:18" x14ac:dyDescent="0.15">
      <c r="A36" s="88">
        <v>48</v>
      </c>
      <c r="B36" s="89">
        <v>151</v>
      </c>
      <c r="C36" s="90">
        <v>1657</v>
      </c>
      <c r="D36" s="90">
        <v>1336</v>
      </c>
      <c r="E36" s="90">
        <v>3391</v>
      </c>
      <c r="F36" s="90">
        <v>674</v>
      </c>
      <c r="G36" s="90">
        <v>162</v>
      </c>
      <c r="H36" s="90">
        <v>614</v>
      </c>
      <c r="I36" s="91">
        <v>339</v>
      </c>
      <c r="J36" s="89"/>
      <c r="K36" s="90"/>
      <c r="L36" s="90"/>
      <c r="M36" s="90"/>
      <c r="N36" s="90"/>
      <c r="O36" s="90"/>
      <c r="P36" s="90"/>
      <c r="Q36" s="91"/>
      <c r="R36" s="92"/>
    </row>
    <row r="37" spans="1:18" x14ac:dyDescent="0.15">
      <c r="A37" s="88">
        <v>49</v>
      </c>
      <c r="B37" s="89">
        <v>138</v>
      </c>
      <c r="C37" s="90">
        <v>1565</v>
      </c>
      <c r="D37" s="90">
        <v>1429</v>
      </c>
      <c r="E37" s="90">
        <v>3446</v>
      </c>
      <c r="F37" s="90">
        <v>632</v>
      </c>
      <c r="G37" s="90">
        <v>182</v>
      </c>
      <c r="H37" s="90">
        <v>548</v>
      </c>
      <c r="I37" s="91">
        <v>294</v>
      </c>
      <c r="J37" s="89"/>
      <c r="K37" s="90"/>
      <c r="L37" s="90"/>
      <c r="M37" s="90"/>
      <c r="N37" s="90"/>
      <c r="O37" s="90"/>
      <c r="P37" s="90"/>
      <c r="Q37" s="91"/>
      <c r="R37" s="92"/>
    </row>
    <row r="38" spans="1:18" x14ac:dyDescent="0.15">
      <c r="A38" s="93">
        <v>50</v>
      </c>
      <c r="B38" s="89">
        <v>122</v>
      </c>
      <c r="C38" s="90">
        <v>1664</v>
      </c>
      <c r="D38" s="90">
        <v>1348</v>
      </c>
      <c r="E38" s="90">
        <v>3143</v>
      </c>
      <c r="F38" s="90">
        <v>745</v>
      </c>
      <c r="G38" s="90">
        <v>155</v>
      </c>
      <c r="H38" s="90">
        <v>514</v>
      </c>
      <c r="I38" s="91">
        <v>344</v>
      </c>
      <c r="J38" s="89"/>
      <c r="K38" s="90"/>
      <c r="L38" s="90"/>
      <c r="M38" s="90"/>
      <c r="N38" s="90"/>
      <c r="O38" s="90"/>
      <c r="P38" s="90"/>
      <c r="Q38" s="91"/>
      <c r="R38" s="94"/>
    </row>
    <row r="39" spans="1:18" x14ac:dyDescent="0.15">
      <c r="A39" s="88">
        <v>51</v>
      </c>
      <c r="B39" s="95">
        <v>130</v>
      </c>
      <c r="C39" s="96">
        <v>1687</v>
      </c>
      <c r="D39" s="96">
        <v>1450</v>
      </c>
      <c r="E39" s="96">
        <v>3043</v>
      </c>
      <c r="F39" s="96">
        <v>644</v>
      </c>
      <c r="G39" s="96">
        <v>153</v>
      </c>
      <c r="H39" s="96">
        <v>457</v>
      </c>
      <c r="I39" s="97">
        <v>328</v>
      </c>
      <c r="J39" s="95"/>
      <c r="K39" s="96"/>
      <c r="L39" s="96"/>
      <c r="M39" s="96"/>
      <c r="N39" s="96"/>
      <c r="O39" s="96"/>
      <c r="P39" s="96"/>
      <c r="Q39" s="97"/>
      <c r="R39" s="92"/>
    </row>
    <row r="40" spans="1:18" x14ac:dyDescent="0.15">
      <c r="A40" s="88">
        <v>52</v>
      </c>
      <c r="B40" s="89">
        <v>92</v>
      </c>
      <c r="C40" s="90">
        <v>1748</v>
      </c>
      <c r="D40" s="90">
        <v>1460</v>
      </c>
      <c r="E40" s="90">
        <v>3004</v>
      </c>
      <c r="F40" s="90">
        <v>580</v>
      </c>
      <c r="G40" s="90">
        <v>178</v>
      </c>
      <c r="H40" s="90">
        <v>455</v>
      </c>
      <c r="I40" s="91">
        <v>345</v>
      </c>
      <c r="J40" s="89"/>
      <c r="K40" s="90"/>
      <c r="L40" s="90"/>
      <c r="M40" s="90"/>
      <c r="N40" s="90"/>
      <c r="O40" s="90"/>
      <c r="P40" s="90"/>
      <c r="Q40" s="91"/>
      <c r="R40" s="92"/>
    </row>
    <row r="41" spans="1:18" x14ac:dyDescent="0.15">
      <c r="A41" s="88">
        <v>53</v>
      </c>
      <c r="B41" s="89">
        <v>83</v>
      </c>
      <c r="C41" s="90">
        <v>1804</v>
      </c>
      <c r="D41" s="90">
        <v>1519</v>
      </c>
      <c r="E41" s="90">
        <v>2796</v>
      </c>
      <c r="F41" s="90">
        <v>623</v>
      </c>
      <c r="G41" s="90">
        <v>156</v>
      </c>
      <c r="H41" s="90">
        <v>469</v>
      </c>
      <c r="I41" s="91">
        <v>349</v>
      </c>
      <c r="J41" s="89"/>
      <c r="K41" s="90"/>
      <c r="L41" s="90"/>
      <c r="M41" s="90"/>
      <c r="N41" s="90"/>
      <c r="O41" s="90"/>
      <c r="P41" s="90"/>
      <c r="Q41" s="91"/>
      <c r="R41" s="92"/>
    </row>
    <row r="42" spans="1:18" x14ac:dyDescent="0.15">
      <c r="A42" s="88">
        <v>54</v>
      </c>
      <c r="B42" s="89">
        <v>62</v>
      </c>
      <c r="C42" s="90">
        <v>1897</v>
      </c>
      <c r="D42" s="90">
        <v>1455</v>
      </c>
      <c r="E42" s="90">
        <v>2623</v>
      </c>
      <c r="F42" s="90">
        <v>580</v>
      </c>
      <c r="G42" s="90">
        <v>227</v>
      </c>
      <c r="H42" s="90">
        <v>468</v>
      </c>
      <c r="I42" s="91">
        <v>348</v>
      </c>
      <c r="J42" s="89"/>
      <c r="K42" s="90"/>
      <c r="L42" s="90"/>
      <c r="M42" s="90"/>
      <c r="N42" s="90"/>
      <c r="O42" s="90"/>
      <c r="P42" s="90"/>
      <c r="Q42" s="91"/>
      <c r="R42" s="92"/>
    </row>
    <row r="43" spans="1:18" x14ac:dyDescent="0.15">
      <c r="A43" s="93">
        <v>55</v>
      </c>
      <c r="B43" s="89">
        <v>80</v>
      </c>
      <c r="C43" s="90">
        <v>1886</v>
      </c>
      <c r="D43" s="90">
        <v>1705</v>
      </c>
      <c r="E43" s="90">
        <v>2579</v>
      </c>
      <c r="F43" s="90">
        <v>712</v>
      </c>
      <c r="G43" s="90">
        <v>263</v>
      </c>
      <c r="H43" s="90">
        <v>515</v>
      </c>
      <c r="I43" s="91">
        <v>365</v>
      </c>
      <c r="J43" s="89"/>
      <c r="K43" s="90"/>
      <c r="L43" s="90"/>
      <c r="M43" s="90"/>
      <c r="N43" s="90"/>
      <c r="O43" s="90"/>
      <c r="P43" s="90"/>
      <c r="Q43" s="91"/>
      <c r="R43" s="94"/>
    </row>
    <row r="44" spans="1:18" x14ac:dyDescent="0.15">
      <c r="A44" s="88">
        <v>56</v>
      </c>
      <c r="B44" s="95">
        <v>60</v>
      </c>
      <c r="C44" s="96">
        <v>2046</v>
      </c>
      <c r="D44" s="96">
        <v>1650</v>
      </c>
      <c r="E44" s="96">
        <v>2326</v>
      </c>
      <c r="F44" s="96">
        <v>703</v>
      </c>
      <c r="G44" s="96">
        <v>258</v>
      </c>
      <c r="H44" s="96">
        <v>477</v>
      </c>
      <c r="I44" s="97">
        <v>352</v>
      </c>
      <c r="J44" s="95"/>
      <c r="K44" s="96"/>
      <c r="L44" s="96"/>
      <c r="M44" s="96"/>
      <c r="N44" s="96"/>
      <c r="O44" s="96"/>
      <c r="P44" s="96"/>
      <c r="Q44" s="97"/>
      <c r="R44" s="92"/>
    </row>
    <row r="45" spans="1:18" x14ac:dyDescent="0.15">
      <c r="A45" s="88">
        <v>57</v>
      </c>
      <c r="B45" s="89">
        <v>57</v>
      </c>
      <c r="C45" s="90">
        <v>2157</v>
      </c>
      <c r="D45" s="90">
        <v>1666</v>
      </c>
      <c r="E45" s="90">
        <v>2201</v>
      </c>
      <c r="F45" s="90">
        <v>692</v>
      </c>
      <c r="G45" s="90">
        <v>238</v>
      </c>
      <c r="H45" s="90">
        <v>444</v>
      </c>
      <c r="I45" s="91">
        <v>343</v>
      </c>
      <c r="J45" s="89"/>
      <c r="K45" s="90"/>
      <c r="L45" s="90"/>
      <c r="M45" s="90"/>
      <c r="N45" s="90"/>
      <c r="O45" s="90"/>
      <c r="P45" s="90"/>
      <c r="Q45" s="91"/>
      <c r="R45" s="92"/>
    </row>
    <row r="46" spans="1:18" x14ac:dyDescent="0.15">
      <c r="A46" s="88">
        <v>58</v>
      </c>
      <c r="B46" s="89">
        <v>61</v>
      </c>
      <c r="C46" s="90">
        <v>2127</v>
      </c>
      <c r="D46" s="90">
        <v>1772</v>
      </c>
      <c r="E46" s="90">
        <v>2288</v>
      </c>
      <c r="F46" s="90">
        <v>828</v>
      </c>
      <c r="G46" s="90">
        <v>229</v>
      </c>
      <c r="H46" s="90">
        <v>431</v>
      </c>
      <c r="I46" s="91">
        <v>459</v>
      </c>
      <c r="J46" s="89"/>
      <c r="K46" s="90"/>
      <c r="L46" s="90"/>
      <c r="M46" s="90"/>
      <c r="N46" s="90"/>
      <c r="O46" s="90"/>
      <c r="P46" s="90"/>
      <c r="Q46" s="91"/>
      <c r="R46" s="92"/>
    </row>
    <row r="47" spans="1:18" x14ac:dyDescent="0.15">
      <c r="A47" s="88">
        <v>59</v>
      </c>
      <c r="B47" s="89">
        <v>43</v>
      </c>
      <c r="C47" s="90">
        <v>2281</v>
      </c>
      <c r="D47" s="90">
        <v>1901</v>
      </c>
      <c r="E47" s="90">
        <v>2096</v>
      </c>
      <c r="F47" s="90">
        <v>689</v>
      </c>
      <c r="G47" s="90">
        <v>261</v>
      </c>
      <c r="H47" s="90">
        <v>456</v>
      </c>
      <c r="I47" s="91">
        <v>447</v>
      </c>
      <c r="J47" s="89"/>
      <c r="K47" s="90"/>
      <c r="L47" s="90"/>
      <c r="M47" s="90"/>
      <c r="N47" s="90"/>
      <c r="O47" s="90"/>
      <c r="P47" s="90"/>
      <c r="Q47" s="91"/>
      <c r="R47" s="92"/>
    </row>
    <row r="48" spans="1:18" x14ac:dyDescent="0.15">
      <c r="A48" s="93">
        <v>60</v>
      </c>
      <c r="B48" s="89">
        <v>50</v>
      </c>
      <c r="C48" s="90">
        <v>2266</v>
      </c>
      <c r="D48" s="90">
        <v>1944</v>
      </c>
      <c r="E48" s="90">
        <v>2063</v>
      </c>
      <c r="F48" s="90">
        <v>850</v>
      </c>
      <c r="G48" s="90">
        <v>243</v>
      </c>
      <c r="H48" s="90">
        <v>391</v>
      </c>
      <c r="I48" s="91">
        <v>386</v>
      </c>
      <c r="J48" s="89"/>
      <c r="K48" s="90"/>
      <c r="L48" s="90"/>
      <c r="M48" s="90"/>
      <c r="N48" s="90"/>
      <c r="O48" s="90"/>
      <c r="P48" s="90"/>
      <c r="Q48" s="91"/>
      <c r="R48" s="94"/>
    </row>
    <row r="49" spans="1:18" x14ac:dyDescent="0.15">
      <c r="A49" s="88">
        <v>61</v>
      </c>
      <c r="B49" s="95">
        <v>43</v>
      </c>
      <c r="C49" s="96">
        <v>2302</v>
      </c>
      <c r="D49" s="96">
        <v>1981</v>
      </c>
      <c r="E49" s="96">
        <v>2059</v>
      </c>
      <c r="F49" s="96">
        <v>802</v>
      </c>
      <c r="G49" s="96">
        <v>232</v>
      </c>
      <c r="H49" s="96">
        <v>460</v>
      </c>
      <c r="I49" s="97">
        <v>491</v>
      </c>
      <c r="J49" s="95"/>
      <c r="K49" s="96"/>
      <c r="L49" s="96"/>
      <c r="M49" s="96"/>
      <c r="N49" s="96"/>
      <c r="O49" s="96"/>
      <c r="P49" s="96"/>
      <c r="Q49" s="97"/>
      <c r="R49" s="92"/>
    </row>
    <row r="50" spans="1:18" x14ac:dyDescent="0.15">
      <c r="A50" s="88">
        <v>62</v>
      </c>
      <c r="B50" s="89">
        <v>38</v>
      </c>
      <c r="C50" s="90">
        <v>2507</v>
      </c>
      <c r="D50" s="90">
        <v>2078</v>
      </c>
      <c r="E50" s="90">
        <v>1872</v>
      </c>
      <c r="F50" s="90">
        <v>829</v>
      </c>
      <c r="G50" s="90">
        <v>233</v>
      </c>
      <c r="H50" s="90">
        <v>384</v>
      </c>
      <c r="I50" s="91">
        <v>379</v>
      </c>
      <c r="J50" s="89"/>
      <c r="K50" s="90"/>
      <c r="L50" s="90"/>
      <c r="M50" s="90"/>
      <c r="N50" s="90"/>
      <c r="O50" s="90"/>
      <c r="P50" s="90"/>
      <c r="Q50" s="91"/>
      <c r="R50" s="92"/>
    </row>
    <row r="51" spans="1:18" x14ac:dyDescent="0.15">
      <c r="A51" s="88">
        <v>63</v>
      </c>
      <c r="B51" s="89">
        <v>36</v>
      </c>
      <c r="C51" s="90">
        <v>2460</v>
      </c>
      <c r="D51" s="90">
        <v>2185</v>
      </c>
      <c r="E51" s="90">
        <v>1959</v>
      </c>
      <c r="F51" s="90">
        <v>968</v>
      </c>
      <c r="G51" s="90">
        <v>256</v>
      </c>
      <c r="H51" s="90">
        <v>443</v>
      </c>
      <c r="I51" s="91">
        <v>404</v>
      </c>
      <c r="J51" s="89"/>
      <c r="K51" s="90"/>
      <c r="L51" s="90"/>
      <c r="M51" s="90"/>
      <c r="N51" s="90"/>
      <c r="O51" s="90"/>
      <c r="P51" s="90"/>
      <c r="Q51" s="91"/>
      <c r="R51" s="92"/>
    </row>
    <row r="52" spans="1:18" x14ac:dyDescent="0.15">
      <c r="A52" s="84" t="s">
        <v>28</v>
      </c>
      <c r="B52" s="89">
        <v>29</v>
      </c>
      <c r="C52" s="90">
        <v>2629</v>
      </c>
      <c r="D52" s="90">
        <v>2232</v>
      </c>
      <c r="E52" s="90">
        <v>1887</v>
      </c>
      <c r="F52" s="90">
        <v>935</v>
      </c>
      <c r="G52" s="90">
        <v>255</v>
      </c>
      <c r="H52" s="90">
        <v>447</v>
      </c>
      <c r="I52" s="91">
        <v>383</v>
      </c>
      <c r="J52" s="89"/>
      <c r="K52" s="90"/>
      <c r="L52" s="90"/>
      <c r="M52" s="90"/>
      <c r="N52" s="90"/>
      <c r="O52" s="90"/>
      <c r="P52" s="90"/>
      <c r="Q52" s="91"/>
      <c r="R52" s="87"/>
    </row>
    <row r="53" spans="1:18" x14ac:dyDescent="0.15">
      <c r="A53" s="93">
        <v>2</v>
      </c>
      <c r="B53" s="89">
        <v>28</v>
      </c>
      <c r="C53" s="90">
        <v>2703</v>
      </c>
      <c r="D53" s="90">
        <v>2292</v>
      </c>
      <c r="E53" s="90">
        <v>1772</v>
      </c>
      <c r="F53" s="90">
        <v>1058</v>
      </c>
      <c r="G53" s="90">
        <v>271</v>
      </c>
      <c r="H53" s="90">
        <v>444</v>
      </c>
      <c r="I53" s="91">
        <v>360</v>
      </c>
      <c r="J53" s="89"/>
      <c r="K53" s="90"/>
      <c r="L53" s="90"/>
      <c r="M53" s="90"/>
      <c r="N53" s="90"/>
      <c r="O53" s="90"/>
      <c r="P53" s="90"/>
      <c r="Q53" s="91"/>
      <c r="R53" s="94"/>
    </row>
    <row r="54" spans="1:18" x14ac:dyDescent="0.15">
      <c r="A54" s="88">
        <v>3</v>
      </c>
      <c r="B54" s="95">
        <v>21</v>
      </c>
      <c r="C54" s="96">
        <v>2790</v>
      </c>
      <c r="D54" s="96">
        <v>2354</v>
      </c>
      <c r="E54" s="96">
        <v>1798</v>
      </c>
      <c r="F54" s="96">
        <v>1174</v>
      </c>
      <c r="G54" s="96">
        <v>283</v>
      </c>
      <c r="H54" s="96">
        <v>491</v>
      </c>
      <c r="I54" s="97">
        <v>350</v>
      </c>
      <c r="J54" s="95"/>
      <c r="K54" s="96"/>
      <c r="L54" s="96"/>
      <c r="M54" s="96"/>
      <c r="N54" s="96"/>
      <c r="O54" s="96"/>
      <c r="P54" s="96"/>
      <c r="Q54" s="97"/>
      <c r="R54" s="92"/>
    </row>
    <row r="55" spans="1:18" x14ac:dyDescent="0.15">
      <c r="A55" s="88">
        <v>4</v>
      </c>
      <c r="B55" s="89">
        <v>27</v>
      </c>
      <c r="C55" s="90">
        <v>2829</v>
      </c>
      <c r="D55" s="90">
        <v>2352</v>
      </c>
      <c r="E55" s="90">
        <v>1873</v>
      </c>
      <c r="F55" s="90">
        <v>1157</v>
      </c>
      <c r="G55" s="90">
        <v>275</v>
      </c>
      <c r="H55" s="90">
        <v>476</v>
      </c>
      <c r="I55" s="91">
        <v>366</v>
      </c>
      <c r="J55" s="89"/>
      <c r="K55" s="90"/>
      <c r="L55" s="90"/>
      <c r="M55" s="90"/>
      <c r="N55" s="90"/>
      <c r="O55" s="90"/>
      <c r="P55" s="90"/>
      <c r="Q55" s="91"/>
      <c r="R55" s="92"/>
    </row>
    <row r="56" spans="1:18" x14ac:dyDescent="0.15">
      <c r="A56" s="88">
        <v>5</v>
      </c>
      <c r="B56" s="89">
        <v>34</v>
      </c>
      <c r="C56" s="90">
        <v>2836</v>
      </c>
      <c r="D56" s="90">
        <v>2466</v>
      </c>
      <c r="E56" s="90">
        <v>1778</v>
      </c>
      <c r="F56" s="90">
        <v>1475</v>
      </c>
      <c r="G56" s="90">
        <v>272</v>
      </c>
      <c r="H56" s="90">
        <v>502</v>
      </c>
      <c r="I56" s="91">
        <v>337</v>
      </c>
      <c r="J56" s="89"/>
      <c r="K56" s="90"/>
      <c r="L56" s="90"/>
      <c r="M56" s="90"/>
      <c r="N56" s="90"/>
      <c r="O56" s="90"/>
      <c r="P56" s="90"/>
      <c r="Q56" s="91"/>
      <c r="R56" s="92"/>
    </row>
    <row r="57" spans="1:18" x14ac:dyDescent="0.15">
      <c r="A57" s="88">
        <v>6</v>
      </c>
      <c r="B57" s="89">
        <v>28</v>
      </c>
      <c r="C57" s="90">
        <v>2854</v>
      </c>
      <c r="D57" s="90">
        <v>2059</v>
      </c>
      <c r="E57" s="90">
        <v>1735</v>
      </c>
      <c r="F57" s="90">
        <v>1386</v>
      </c>
      <c r="G57" s="90">
        <v>297</v>
      </c>
      <c r="H57" s="90">
        <v>508</v>
      </c>
      <c r="I57" s="91">
        <v>345</v>
      </c>
      <c r="J57" s="89"/>
      <c r="K57" s="90"/>
      <c r="L57" s="90"/>
      <c r="M57" s="90"/>
      <c r="N57" s="90"/>
      <c r="O57" s="90"/>
      <c r="P57" s="90"/>
      <c r="Q57" s="91"/>
      <c r="R57" s="92"/>
    </row>
    <row r="58" spans="1:18" x14ac:dyDescent="0.15">
      <c r="A58" s="93">
        <v>7</v>
      </c>
      <c r="B58" s="89">
        <v>24</v>
      </c>
      <c r="C58" s="90">
        <v>3238</v>
      </c>
      <c r="D58" s="90">
        <v>1815</v>
      </c>
      <c r="E58" s="90">
        <v>2225</v>
      </c>
      <c r="F58" s="90">
        <v>1136</v>
      </c>
      <c r="G58" s="90">
        <v>281</v>
      </c>
      <c r="H58" s="90">
        <v>517</v>
      </c>
      <c r="I58" s="91">
        <v>345</v>
      </c>
      <c r="J58" s="89"/>
      <c r="K58" s="90"/>
      <c r="L58" s="90"/>
      <c r="M58" s="90"/>
      <c r="N58" s="90"/>
      <c r="O58" s="90"/>
      <c r="P58" s="90"/>
      <c r="Q58" s="91"/>
      <c r="R58" s="94"/>
    </row>
    <row r="59" spans="1:18" x14ac:dyDescent="0.15">
      <c r="A59" s="88">
        <v>8</v>
      </c>
      <c r="B59" s="95">
        <v>24</v>
      </c>
      <c r="C59" s="96">
        <v>3242</v>
      </c>
      <c r="D59" s="96">
        <v>1864</v>
      </c>
      <c r="E59" s="96">
        <v>2153</v>
      </c>
      <c r="F59" s="96">
        <v>1013</v>
      </c>
      <c r="G59" s="96">
        <v>244</v>
      </c>
      <c r="H59" s="96">
        <v>559</v>
      </c>
      <c r="I59" s="97">
        <v>370</v>
      </c>
      <c r="J59" s="95"/>
      <c r="K59" s="96"/>
      <c r="L59" s="96"/>
      <c r="M59" s="96"/>
      <c r="N59" s="96"/>
      <c r="O59" s="96"/>
      <c r="P59" s="96"/>
      <c r="Q59" s="97"/>
      <c r="R59" s="92"/>
    </row>
    <row r="60" spans="1:18" x14ac:dyDescent="0.15">
      <c r="A60" s="88">
        <v>9</v>
      </c>
      <c r="B60" s="89">
        <v>20</v>
      </c>
      <c r="C60" s="90">
        <v>3359</v>
      </c>
      <c r="D60" s="90">
        <v>1878</v>
      </c>
      <c r="E60" s="90">
        <v>2253</v>
      </c>
      <c r="F60" s="90">
        <v>1199</v>
      </c>
      <c r="G60" s="90">
        <v>237</v>
      </c>
      <c r="H60" s="90">
        <v>535</v>
      </c>
      <c r="I60" s="91">
        <v>365</v>
      </c>
      <c r="J60" s="89"/>
      <c r="K60" s="90"/>
      <c r="L60" s="90"/>
      <c r="M60" s="90"/>
      <c r="N60" s="90"/>
      <c r="O60" s="90"/>
      <c r="P60" s="90"/>
      <c r="Q60" s="91"/>
      <c r="R60" s="92"/>
    </row>
    <row r="61" spans="1:18" x14ac:dyDescent="0.15">
      <c r="A61" s="88">
        <v>10</v>
      </c>
      <c r="B61" s="89">
        <v>30</v>
      </c>
      <c r="C61" s="90">
        <v>3463</v>
      </c>
      <c r="D61" s="90">
        <v>1964</v>
      </c>
      <c r="E61" s="90">
        <v>2135</v>
      </c>
      <c r="F61" s="90">
        <v>1053</v>
      </c>
      <c r="G61" s="90">
        <v>239</v>
      </c>
      <c r="H61" s="90">
        <v>540</v>
      </c>
      <c r="I61" s="91">
        <v>501</v>
      </c>
      <c r="J61" s="89"/>
      <c r="K61" s="90"/>
      <c r="L61" s="90"/>
      <c r="M61" s="90"/>
      <c r="N61" s="90"/>
      <c r="O61" s="90"/>
      <c r="P61" s="90"/>
      <c r="Q61" s="91"/>
      <c r="R61" s="92"/>
    </row>
    <row r="62" spans="1:18" x14ac:dyDescent="0.15">
      <c r="A62" s="88">
        <v>11</v>
      </c>
      <c r="B62" s="89">
        <v>23</v>
      </c>
      <c r="C62" s="90">
        <v>3603</v>
      </c>
      <c r="D62" s="90">
        <v>2096</v>
      </c>
      <c r="E62" s="90">
        <v>2294</v>
      </c>
      <c r="F62" s="90">
        <v>1368</v>
      </c>
      <c r="G62" s="90">
        <v>245</v>
      </c>
      <c r="H62" s="90">
        <v>549</v>
      </c>
      <c r="I62" s="91">
        <v>486</v>
      </c>
      <c r="J62" s="89"/>
      <c r="K62" s="90"/>
      <c r="L62" s="90"/>
      <c r="M62" s="90"/>
      <c r="N62" s="90"/>
      <c r="O62" s="90"/>
      <c r="P62" s="90"/>
      <c r="Q62" s="91"/>
      <c r="R62" s="92"/>
    </row>
    <row r="63" spans="1:18" x14ac:dyDescent="0.15">
      <c r="A63" s="93">
        <v>12</v>
      </c>
      <c r="B63" s="89">
        <v>24</v>
      </c>
      <c r="C63" s="90">
        <v>3591</v>
      </c>
      <c r="D63" s="90">
        <v>1923</v>
      </c>
      <c r="E63" s="90">
        <v>2091</v>
      </c>
      <c r="F63" s="90">
        <v>1178</v>
      </c>
      <c r="G63" s="90">
        <v>234</v>
      </c>
      <c r="H63" s="90">
        <v>531</v>
      </c>
      <c r="I63" s="91">
        <v>454</v>
      </c>
      <c r="J63" s="89"/>
      <c r="K63" s="90"/>
      <c r="L63" s="90"/>
      <c r="M63" s="90"/>
      <c r="N63" s="90"/>
      <c r="O63" s="90"/>
      <c r="P63" s="90"/>
      <c r="Q63" s="91"/>
      <c r="R63" s="94"/>
    </row>
    <row r="64" spans="1:18" x14ac:dyDescent="0.15">
      <c r="A64" s="88">
        <v>13</v>
      </c>
      <c r="B64" s="95">
        <v>18</v>
      </c>
      <c r="C64" s="96">
        <v>3765</v>
      </c>
      <c r="D64" s="96">
        <v>2024</v>
      </c>
      <c r="E64" s="96">
        <v>2120</v>
      </c>
      <c r="F64" s="96">
        <v>1308</v>
      </c>
      <c r="G64" s="96">
        <v>260</v>
      </c>
      <c r="H64" s="96">
        <v>532</v>
      </c>
      <c r="I64" s="97">
        <v>479</v>
      </c>
      <c r="J64" s="95"/>
      <c r="K64" s="96"/>
      <c r="L64" s="96"/>
      <c r="M64" s="96"/>
      <c r="N64" s="96"/>
      <c r="O64" s="96"/>
      <c r="P64" s="96"/>
      <c r="Q64" s="97"/>
      <c r="R64" s="92"/>
    </row>
    <row r="65" spans="1:18" x14ac:dyDescent="0.15">
      <c r="A65" s="98">
        <v>14</v>
      </c>
      <c r="B65" s="306">
        <v>14</v>
      </c>
      <c r="C65" s="99">
        <v>3819</v>
      </c>
      <c r="D65" s="99">
        <v>2030</v>
      </c>
      <c r="E65" s="99">
        <v>2100</v>
      </c>
      <c r="F65" s="99">
        <v>1149</v>
      </c>
      <c r="G65" s="99">
        <v>247</v>
      </c>
      <c r="H65" s="99">
        <v>542</v>
      </c>
      <c r="I65" s="100">
        <v>500</v>
      </c>
      <c r="J65" s="104"/>
      <c r="Q65" s="102"/>
      <c r="R65" s="103"/>
    </row>
    <row r="66" spans="1:18" ht="13.65" customHeight="1" x14ac:dyDescent="0.15">
      <c r="A66" s="489" t="s">
        <v>30</v>
      </c>
      <c r="B66" s="307" t="s">
        <v>129</v>
      </c>
      <c r="C66" s="41" t="s">
        <v>128</v>
      </c>
      <c r="D66" s="105"/>
      <c r="E66" s="105"/>
      <c r="F66" s="105"/>
      <c r="G66" s="105"/>
      <c r="H66" s="105"/>
      <c r="I66" s="106"/>
      <c r="J66" s="307" t="s">
        <v>129</v>
      </c>
      <c r="K66" s="41" t="s">
        <v>128</v>
      </c>
      <c r="L66" s="105"/>
      <c r="M66" s="105"/>
      <c r="N66" s="105"/>
      <c r="O66" s="105"/>
      <c r="P66" s="105"/>
      <c r="Q66" s="106"/>
      <c r="R66" s="489" t="s">
        <v>30</v>
      </c>
    </row>
    <row r="67" spans="1:18" ht="13.65" customHeight="1" x14ac:dyDescent="0.15">
      <c r="A67" s="490"/>
      <c r="B67" s="104"/>
      <c r="C67" s="107"/>
      <c r="D67" s="107"/>
      <c r="E67" s="107"/>
      <c r="F67" s="107"/>
      <c r="G67" s="107"/>
      <c r="H67" s="107"/>
      <c r="I67" s="102"/>
      <c r="J67" s="104"/>
      <c r="K67" s="107"/>
      <c r="L67" s="107"/>
      <c r="M67" s="107"/>
      <c r="N67" s="107"/>
      <c r="O67" s="107"/>
      <c r="P67" s="107"/>
      <c r="Q67" s="102"/>
      <c r="R67" s="490"/>
    </row>
    <row r="68" spans="1:18" ht="13.65" customHeight="1" x14ac:dyDescent="0.15">
      <c r="A68" s="490"/>
      <c r="B68" s="104"/>
      <c r="C68" s="107"/>
      <c r="D68" s="107"/>
      <c r="E68" s="107"/>
      <c r="F68" s="107"/>
      <c r="G68" s="107"/>
      <c r="H68" s="107"/>
      <c r="I68" s="102"/>
      <c r="J68" s="104"/>
      <c r="K68" s="107"/>
      <c r="L68" s="107"/>
      <c r="M68" s="107"/>
      <c r="N68" s="107"/>
      <c r="O68" s="107"/>
      <c r="P68" s="107"/>
      <c r="Q68" s="102"/>
      <c r="R68" s="490"/>
    </row>
    <row r="69" spans="1:18" ht="13.65" customHeight="1" x14ac:dyDescent="0.15">
      <c r="A69" s="491"/>
      <c r="B69" s="101"/>
      <c r="C69" s="108"/>
      <c r="D69" s="108"/>
      <c r="E69" s="108"/>
      <c r="F69" s="108"/>
      <c r="G69" s="108"/>
      <c r="H69" s="108"/>
      <c r="I69" s="109"/>
      <c r="J69" s="101"/>
      <c r="K69" s="108"/>
      <c r="L69" s="108"/>
      <c r="M69" s="108"/>
      <c r="N69" s="108"/>
      <c r="O69" s="108"/>
      <c r="P69" s="108"/>
      <c r="Q69" s="109"/>
      <c r="R69" s="491"/>
    </row>
  </sheetData>
  <mergeCells count="20">
    <mergeCell ref="J3:J6"/>
    <mergeCell ref="K3:K6"/>
    <mergeCell ref="L3:L6"/>
    <mergeCell ref="M3:M6"/>
    <mergeCell ref="R3:R6"/>
    <mergeCell ref="R66:R69"/>
    <mergeCell ref="N3:N6"/>
    <mergeCell ref="O3:O6"/>
    <mergeCell ref="P3:P6"/>
    <mergeCell ref="Q3:Q6"/>
    <mergeCell ref="I3:I6"/>
    <mergeCell ref="F3:F6"/>
    <mergeCell ref="G3:G6"/>
    <mergeCell ref="H3:H6"/>
    <mergeCell ref="A66:A69"/>
    <mergeCell ref="A3:A6"/>
    <mergeCell ref="E3:E6"/>
    <mergeCell ref="B3:B6"/>
    <mergeCell ref="C3:C6"/>
    <mergeCell ref="D3:D6"/>
  </mergeCells>
  <phoneticPr fontId="6"/>
  <hyperlinks>
    <hyperlink ref="R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4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zoomScale="110" zoomScaleNormal="110" zoomScaleSheetLayoutView="110" workbookViewId="0">
      <selection activeCell="R1" sqref="R1"/>
    </sheetView>
  </sheetViews>
  <sheetFormatPr defaultColWidth="9" defaultRowHeight="10.8" x14ac:dyDescent="0.15"/>
  <cols>
    <col min="1" max="1" width="6.8984375" style="110" customWidth="1"/>
    <col min="2" max="17" width="8.59765625" style="110" customWidth="1"/>
    <col min="18" max="18" width="6.8984375" style="110" customWidth="1"/>
    <col min="19" max="16384" width="9" style="110"/>
  </cols>
  <sheetData>
    <row r="1" spans="1:18" ht="18.75" customHeight="1" x14ac:dyDescent="0.2">
      <c r="B1" s="111" t="s">
        <v>57</v>
      </c>
      <c r="I1" s="112"/>
      <c r="J1" s="111"/>
      <c r="Q1" s="112" t="s">
        <v>34</v>
      </c>
      <c r="R1" s="454" t="s">
        <v>126</v>
      </c>
    </row>
    <row r="2" spans="1:18" ht="6" customHeight="1" x14ac:dyDescent="0.15"/>
    <row r="3" spans="1:18" ht="15" customHeight="1" x14ac:dyDescent="0.15">
      <c r="A3" s="496" t="s">
        <v>12</v>
      </c>
      <c r="B3" s="501" t="s">
        <v>58</v>
      </c>
      <c r="C3" s="501"/>
      <c r="D3" s="501"/>
      <c r="E3" s="501"/>
      <c r="F3" s="501"/>
      <c r="G3" s="501"/>
      <c r="H3" s="453" t="s">
        <v>59</v>
      </c>
      <c r="I3" s="501" t="s">
        <v>60</v>
      </c>
      <c r="J3" s="502" t="s">
        <v>170</v>
      </c>
      <c r="K3" s="503"/>
      <c r="L3" s="502" t="s">
        <v>59</v>
      </c>
      <c r="M3" s="504"/>
      <c r="N3" s="504"/>
      <c r="O3" s="504"/>
      <c r="P3" s="503"/>
      <c r="Q3" s="501" t="s">
        <v>60</v>
      </c>
      <c r="R3" s="496" t="s">
        <v>12</v>
      </c>
    </row>
    <row r="4" spans="1:18" ht="36.75" customHeight="1" x14ac:dyDescent="0.15">
      <c r="A4" s="497"/>
      <c r="B4" s="453" t="s">
        <v>61</v>
      </c>
      <c r="C4" s="113" t="s">
        <v>62</v>
      </c>
      <c r="D4" s="113" t="s">
        <v>63</v>
      </c>
      <c r="E4" s="113" t="s">
        <v>64</v>
      </c>
      <c r="F4" s="453" t="s">
        <v>65</v>
      </c>
      <c r="G4" s="453" t="s">
        <v>66</v>
      </c>
      <c r="H4" s="453" t="s">
        <v>67</v>
      </c>
      <c r="I4" s="501"/>
      <c r="J4" s="453" t="s">
        <v>61</v>
      </c>
      <c r="K4" s="113" t="s">
        <v>64</v>
      </c>
      <c r="L4" s="113" t="s">
        <v>62</v>
      </c>
      <c r="M4" s="113" t="s">
        <v>63</v>
      </c>
      <c r="N4" s="453" t="s">
        <v>65</v>
      </c>
      <c r="O4" s="453" t="s">
        <v>66</v>
      </c>
      <c r="P4" s="453" t="s">
        <v>67</v>
      </c>
      <c r="Q4" s="501"/>
      <c r="R4" s="497"/>
    </row>
    <row r="5" spans="1:18" ht="13.2" x14ac:dyDescent="0.15">
      <c r="A5" s="452"/>
      <c r="B5" s="114"/>
      <c r="C5" s="115"/>
      <c r="D5" s="115"/>
      <c r="E5" s="115"/>
      <c r="F5" s="115"/>
      <c r="G5" s="115"/>
      <c r="H5" s="115"/>
      <c r="I5" s="116"/>
      <c r="J5" s="114"/>
      <c r="K5" s="115"/>
      <c r="L5" s="115"/>
      <c r="M5" s="115"/>
      <c r="N5" s="115"/>
      <c r="O5" s="115"/>
      <c r="P5" s="115"/>
      <c r="Q5" s="116"/>
      <c r="R5" s="452"/>
    </row>
    <row r="6" spans="1:18" x14ac:dyDescent="0.15">
      <c r="A6" s="117" t="s">
        <v>24</v>
      </c>
      <c r="B6" s="118"/>
      <c r="C6" s="112"/>
      <c r="D6" s="112"/>
      <c r="E6" s="112"/>
      <c r="F6" s="112"/>
      <c r="G6" s="112"/>
      <c r="H6" s="112"/>
      <c r="I6" s="119"/>
      <c r="J6" s="118"/>
      <c r="K6" s="357"/>
      <c r="L6" s="112"/>
      <c r="M6" s="112"/>
      <c r="N6" s="112"/>
      <c r="O6" s="112"/>
      <c r="P6" s="112"/>
      <c r="Q6" s="119"/>
      <c r="R6" s="117" t="s">
        <v>25</v>
      </c>
    </row>
    <row r="7" spans="1:18" x14ac:dyDescent="0.15">
      <c r="A7" s="120">
        <v>21</v>
      </c>
      <c r="B7" s="121">
        <v>0</v>
      </c>
      <c r="C7" s="122">
        <v>0</v>
      </c>
      <c r="D7" s="122">
        <v>6638</v>
      </c>
      <c r="E7" s="122">
        <v>819</v>
      </c>
      <c r="F7" s="122">
        <v>762</v>
      </c>
      <c r="G7" s="122">
        <v>104</v>
      </c>
      <c r="H7" s="122" t="s">
        <v>27</v>
      </c>
      <c r="I7" s="123" t="s">
        <v>27</v>
      </c>
      <c r="J7" s="121">
        <v>0</v>
      </c>
      <c r="K7" s="122">
        <v>0</v>
      </c>
      <c r="L7" s="122">
        <v>0</v>
      </c>
      <c r="M7" s="122">
        <v>11</v>
      </c>
      <c r="N7" s="122">
        <v>0</v>
      </c>
      <c r="O7" s="122">
        <v>0</v>
      </c>
      <c r="P7" s="122">
        <v>50</v>
      </c>
      <c r="Q7" s="123">
        <v>239</v>
      </c>
      <c r="R7" s="120">
        <v>15</v>
      </c>
    </row>
    <row r="8" spans="1:18" x14ac:dyDescent="0.15">
      <c r="A8" s="120">
        <v>22</v>
      </c>
      <c r="B8" s="121">
        <v>6</v>
      </c>
      <c r="C8" s="122">
        <v>0</v>
      </c>
      <c r="D8" s="122">
        <v>1094</v>
      </c>
      <c r="E8" s="122">
        <v>425</v>
      </c>
      <c r="F8" s="122">
        <v>237</v>
      </c>
      <c r="G8" s="122">
        <v>65</v>
      </c>
      <c r="H8" s="122" t="s">
        <v>27</v>
      </c>
      <c r="I8" s="123">
        <v>2192</v>
      </c>
      <c r="J8" s="121">
        <v>0</v>
      </c>
      <c r="K8" s="122">
        <v>0</v>
      </c>
      <c r="L8" s="122">
        <v>1</v>
      </c>
      <c r="M8" s="122">
        <v>5</v>
      </c>
      <c r="N8" s="122">
        <v>0</v>
      </c>
      <c r="O8" s="122">
        <v>0</v>
      </c>
      <c r="P8" s="122">
        <v>83</v>
      </c>
      <c r="Q8" s="123">
        <v>197</v>
      </c>
      <c r="R8" s="120">
        <v>16</v>
      </c>
    </row>
    <row r="9" spans="1:18" x14ac:dyDescent="0.15">
      <c r="A9" s="120">
        <v>23</v>
      </c>
      <c r="B9" s="121">
        <v>11</v>
      </c>
      <c r="C9" s="122">
        <v>0</v>
      </c>
      <c r="D9" s="122">
        <v>528</v>
      </c>
      <c r="E9" s="122">
        <v>292</v>
      </c>
      <c r="F9" s="122">
        <v>87</v>
      </c>
      <c r="G9" s="122">
        <v>54</v>
      </c>
      <c r="H9" s="122" t="s">
        <v>27</v>
      </c>
      <c r="I9" s="123" t="s">
        <v>27</v>
      </c>
      <c r="J9" s="121">
        <v>0</v>
      </c>
      <c r="K9" s="122">
        <v>0</v>
      </c>
      <c r="L9" s="122">
        <v>0</v>
      </c>
      <c r="M9" s="122">
        <v>6</v>
      </c>
      <c r="N9" s="122">
        <v>0</v>
      </c>
      <c r="O9" s="122">
        <v>0</v>
      </c>
      <c r="P9" s="122">
        <v>84</v>
      </c>
      <c r="Q9" s="123">
        <v>195</v>
      </c>
      <c r="R9" s="120">
        <v>17</v>
      </c>
    </row>
    <row r="10" spans="1:18" x14ac:dyDescent="0.15">
      <c r="A10" s="120">
        <v>24</v>
      </c>
      <c r="B10" s="121">
        <v>70</v>
      </c>
      <c r="C10" s="122">
        <v>0</v>
      </c>
      <c r="D10" s="122">
        <v>631</v>
      </c>
      <c r="E10" s="122">
        <v>331</v>
      </c>
      <c r="F10" s="122">
        <v>83</v>
      </c>
      <c r="G10" s="122">
        <v>33</v>
      </c>
      <c r="H10" s="122" t="s">
        <v>27</v>
      </c>
      <c r="I10" s="123" t="s">
        <v>27</v>
      </c>
      <c r="J10" s="121" t="s">
        <v>124</v>
      </c>
      <c r="K10" s="122">
        <v>0</v>
      </c>
      <c r="L10" s="122">
        <v>0</v>
      </c>
      <c r="M10" s="122">
        <v>2</v>
      </c>
      <c r="N10" s="122">
        <v>0</v>
      </c>
      <c r="O10" s="122">
        <v>0</v>
      </c>
      <c r="P10" s="122">
        <v>88</v>
      </c>
      <c r="Q10" s="123">
        <v>181</v>
      </c>
      <c r="R10" s="120">
        <v>18</v>
      </c>
    </row>
    <row r="11" spans="1:18" ht="11.25" customHeight="1" x14ac:dyDescent="0.15">
      <c r="A11" s="124">
        <v>25</v>
      </c>
      <c r="B11" s="121">
        <v>36</v>
      </c>
      <c r="C11" s="122">
        <v>0</v>
      </c>
      <c r="D11" s="122">
        <v>644</v>
      </c>
      <c r="E11" s="122">
        <v>264</v>
      </c>
      <c r="F11" s="122">
        <v>66</v>
      </c>
      <c r="G11" s="122">
        <v>24</v>
      </c>
      <c r="H11" s="122" t="s">
        <v>27</v>
      </c>
      <c r="I11" s="123">
        <v>9398</v>
      </c>
      <c r="J11" s="121" t="s">
        <v>124</v>
      </c>
      <c r="K11" s="122" t="s">
        <v>124</v>
      </c>
      <c r="L11" s="122" t="s">
        <v>124</v>
      </c>
      <c r="M11" s="122">
        <v>2</v>
      </c>
      <c r="N11" s="122" t="s">
        <v>124</v>
      </c>
      <c r="O11" s="122" t="s">
        <v>124</v>
      </c>
      <c r="P11" s="122">
        <v>94</v>
      </c>
      <c r="Q11" s="123">
        <v>165</v>
      </c>
      <c r="R11" s="124">
        <v>19</v>
      </c>
    </row>
    <row r="12" spans="1:18" x14ac:dyDescent="0.15">
      <c r="A12" s="120">
        <v>26</v>
      </c>
      <c r="B12" s="125">
        <v>32</v>
      </c>
      <c r="C12" s="126">
        <v>0</v>
      </c>
      <c r="D12" s="126">
        <v>1066</v>
      </c>
      <c r="E12" s="126">
        <v>159</v>
      </c>
      <c r="F12" s="126">
        <v>31</v>
      </c>
      <c r="G12" s="126">
        <v>11</v>
      </c>
      <c r="H12" s="126" t="s">
        <v>27</v>
      </c>
      <c r="I12" s="127" t="s">
        <v>27</v>
      </c>
      <c r="J12" s="125" t="s">
        <v>141</v>
      </c>
      <c r="K12" s="126" t="s">
        <v>124</v>
      </c>
      <c r="L12" s="126" t="s">
        <v>141</v>
      </c>
      <c r="M12" s="126">
        <v>0</v>
      </c>
      <c r="N12" s="126" t="s">
        <v>124</v>
      </c>
      <c r="O12" s="126" t="s">
        <v>124</v>
      </c>
      <c r="P12" s="126">
        <v>165</v>
      </c>
      <c r="Q12" s="127">
        <v>187</v>
      </c>
      <c r="R12" s="120">
        <v>20</v>
      </c>
    </row>
    <row r="13" spans="1:18" x14ac:dyDescent="0.15">
      <c r="A13" s="120">
        <v>27</v>
      </c>
      <c r="B13" s="121">
        <v>30</v>
      </c>
      <c r="C13" s="122">
        <v>0</v>
      </c>
      <c r="D13" s="122">
        <v>1409</v>
      </c>
      <c r="E13" s="122">
        <v>108</v>
      </c>
      <c r="F13" s="122">
        <v>25</v>
      </c>
      <c r="G13" s="122">
        <v>11</v>
      </c>
      <c r="H13" s="122" t="s">
        <v>27</v>
      </c>
      <c r="I13" s="123" t="s">
        <v>27</v>
      </c>
      <c r="J13" s="121" t="s">
        <v>141</v>
      </c>
      <c r="K13" s="122" t="s">
        <v>124</v>
      </c>
      <c r="L13" s="122" t="s">
        <v>141</v>
      </c>
      <c r="M13" s="122">
        <v>3</v>
      </c>
      <c r="N13" s="122" t="s">
        <v>124</v>
      </c>
      <c r="O13" s="122" t="s">
        <v>124</v>
      </c>
      <c r="P13" s="122">
        <v>58</v>
      </c>
      <c r="Q13" s="123">
        <v>151</v>
      </c>
      <c r="R13" s="120">
        <v>21</v>
      </c>
    </row>
    <row r="14" spans="1:18" x14ac:dyDescent="0.15">
      <c r="A14" s="120">
        <v>28</v>
      </c>
      <c r="B14" s="121">
        <v>20</v>
      </c>
      <c r="C14" s="122">
        <v>0</v>
      </c>
      <c r="D14" s="122">
        <v>1219</v>
      </c>
      <c r="E14" s="122">
        <v>149</v>
      </c>
      <c r="F14" s="122">
        <v>35</v>
      </c>
      <c r="G14" s="122">
        <v>18</v>
      </c>
      <c r="H14" s="122" t="s">
        <v>27</v>
      </c>
      <c r="I14" s="123" t="s">
        <v>27</v>
      </c>
      <c r="J14" s="121" t="s">
        <v>141</v>
      </c>
      <c r="K14" s="122" t="s">
        <v>124</v>
      </c>
      <c r="L14" s="122" t="s">
        <v>124</v>
      </c>
      <c r="M14" s="122" t="s">
        <v>124</v>
      </c>
      <c r="N14" s="122" t="s">
        <v>124</v>
      </c>
      <c r="O14" s="122" t="s">
        <v>124</v>
      </c>
      <c r="P14" s="122">
        <v>136</v>
      </c>
      <c r="Q14" s="123">
        <v>162</v>
      </c>
      <c r="R14" s="120">
        <v>22</v>
      </c>
    </row>
    <row r="15" spans="1:18" x14ac:dyDescent="0.15">
      <c r="A15" s="120">
        <v>29</v>
      </c>
      <c r="B15" s="121">
        <v>17</v>
      </c>
      <c r="C15" s="122">
        <v>0</v>
      </c>
      <c r="D15" s="122">
        <v>1120</v>
      </c>
      <c r="E15" s="122">
        <v>138</v>
      </c>
      <c r="F15" s="122">
        <v>91</v>
      </c>
      <c r="G15" s="122">
        <v>8</v>
      </c>
      <c r="H15" s="122" t="s">
        <v>27</v>
      </c>
      <c r="I15" s="123" t="s">
        <v>27</v>
      </c>
      <c r="J15" s="309" t="s">
        <v>141</v>
      </c>
      <c r="K15" s="310" t="s">
        <v>124</v>
      </c>
      <c r="L15" s="122" t="s">
        <v>124</v>
      </c>
      <c r="M15" s="310" t="s">
        <v>124</v>
      </c>
      <c r="N15" s="310" t="s">
        <v>124</v>
      </c>
      <c r="O15" s="310" t="s">
        <v>124</v>
      </c>
      <c r="P15" s="122">
        <v>126</v>
      </c>
      <c r="Q15" s="123">
        <v>117</v>
      </c>
      <c r="R15" s="120">
        <v>23</v>
      </c>
    </row>
    <row r="16" spans="1:18" x14ac:dyDescent="0.15">
      <c r="A16" s="124">
        <v>30</v>
      </c>
      <c r="B16" s="121">
        <v>11</v>
      </c>
      <c r="C16" s="122">
        <v>0</v>
      </c>
      <c r="D16" s="122">
        <v>1140</v>
      </c>
      <c r="E16" s="122">
        <v>217</v>
      </c>
      <c r="F16" s="122">
        <v>14</v>
      </c>
      <c r="G16" s="122">
        <v>4</v>
      </c>
      <c r="H16" s="122" t="s">
        <v>27</v>
      </c>
      <c r="I16" s="123">
        <v>6047</v>
      </c>
      <c r="J16" s="121" t="s">
        <v>141</v>
      </c>
      <c r="K16" s="122" t="s">
        <v>141</v>
      </c>
      <c r="L16" s="122" t="s">
        <v>141</v>
      </c>
      <c r="M16" s="122" t="s">
        <v>141</v>
      </c>
      <c r="N16" s="122" t="s">
        <v>141</v>
      </c>
      <c r="O16" s="122" t="s">
        <v>141</v>
      </c>
      <c r="P16" s="312">
        <v>107</v>
      </c>
      <c r="Q16" s="123">
        <v>166</v>
      </c>
      <c r="R16" s="124">
        <v>24</v>
      </c>
    </row>
    <row r="17" spans="1:18" x14ac:dyDescent="0.15">
      <c r="A17" s="120">
        <v>31</v>
      </c>
      <c r="B17" s="125">
        <v>23</v>
      </c>
      <c r="C17" s="126">
        <v>0</v>
      </c>
      <c r="D17" s="126">
        <v>1227</v>
      </c>
      <c r="E17" s="126">
        <v>214</v>
      </c>
      <c r="F17" s="126">
        <v>13</v>
      </c>
      <c r="G17" s="126">
        <v>2</v>
      </c>
      <c r="H17" s="126" t="s">
        <v>27</v>
      </c>
      <c r="I17" s="127" t="s">
        <v>27</v>
      </c>
      <c r="J17" s="336" t="s">
        <v>141</v>
      </c>
      <c r="K17" s="337" t="s">
        <v>124</v>
      </c>
      <c r="L17" s="337" t="s">
        <v>141</v>
      </c>
      <c r="M17" s="337">
        <v>0</v>
      </c>
      <c r="N17" s="337" t="s">
        <v>124</v>
      </c>
      <c r="O17" s="337" t="s">
        <v>124</v>
      </c>
      <c r="P17" s="337">
        <v>101</v>
      </c>
      <c r="Q17" s="338">
        <v>149</v>
      </c>
      <c r="R17" s="339">
        <v>25</v>
      </c>
    </row>
    <row r="18" spans="1:18" x14ac:dyDescent="0.15">
      <c r="A18" s="120">
        <v>32</v>
      </c>
      <c r="B18" s="121">
        <v>9</v>
      </c>
      <c r="C18" s="122">
        <v>0</v>
      </c>
      <c r="D18" s="122">
        <v>1033</v>
      </c>
      <c r="E18" s="122">
        <v>144</v>
      </c>
      <c r="F18" s="122">
        <v>14</v>
      </c>
      <c r="G18" s="122">
        <v>2</v>
      </c>
      <c r="H18" s="122" t="s">
        <v>27</v>
      </c>
      <c r="I18" s="123" t="s">
        <v>27</v>
      </c>
      <c r="J18" s="309" t="s">
        <v>141</v>
      </c>
      <c r="K18" s="310" t="s">
        <v>124</v>
      </c>
      <c r="L18" s="310" t="s">
        <v>141</v>
      </c>
      <c r="M18" s="310" t="s">
        <v>124</v>
      </c>
      <c r="N18" s="310" t="s">
        <v>124</v>
      </c>
      <c r="O18" s="310" t="s">
        <v>124</v>
      </c>
      <c r="P18" s="122">
        <v>132</v>
      </c>
      <c r="Q18" s="123">
        <v>158</v>
      </c>
      <c r="R18" s="120">
        <v>26</v>
      </c>
    </row>
    <row r="19" spans="1:18" x14ac:dyDescent="0.15">
      <c r="A19" s="120">
        <v>33</v>
      </c>
      <c r="B19" s="121">
        <v>13</v>
      </c>
      <c r="C19" s="122">
        <v>0</v>
      </c>
      <c r="D19" s="122">
        <v>1418</v>
      </c>
      <c r="E19" s="122">
        <v>42</v>
      </c>
      <c r="F19" s="122">
        <v>10</v>
      </c>
      <c r="G19" s="122">
        <v>5</v>
      </c>
      <c r="H19" s="122" t="s">
        <v>27</v>
      </c>
      <c r="I19" s="123" t="s">
        <v>27</v>
      </c>
      <c r="J19" s="121" t="s">
        <v>124</v>
      </c>
      <c r="K19" s="122" t="s">
        <v>124</v>
      </c>
      <c r="L19" s="122" t="s">
        <v>124</v>
      </c>
      <c r="M19" s="122" t="s">
        <v>124</v>
      </c>
      <c r="N19" s="122" t="s">
        <v>124</v>
      </c>
      <c r="O19" s="122" t="s">
        <v>124</v>
      </c>
      <c r="P19" s="122">
        <v>87</v>
      </c>
      <c r="Q19" s="123">
        <v>136</v>
      </c>
      <c r="R19" s="120">
        <v>27</v>
      </c>
    </row>
    <row r="20" spans="1:18" ht="11.25" customHeight="1" x14ac:dyDescent="0.15">
      <c r="A20" s="120">
        <v>34</v>
      </c>
      <c r="B20" s="121">
        <v>55</v>
      </c>
      <c r="C20" s="122">
        <v>0</v>
      </c>
      <c r="D20" s="122">
        <v>1741</v>
      </c>
      <c r="E20" s="122">
        <v>112</v>
      </c>
      <c r="F20" s="122">
        <v>11</v>
      </c>
      <c r="G20" s="122">
        <v>1</v>
      </c>
      <c r="H20" s="122" t="s">
        <v>27</v>
      </c>
      <c r="I20" s="123" t="s">
        <v>27</v>
      </c>
      <c r="J20" s="121" t="s">
        <v>124</v>
      </c>
      <c r="K20" s="122" t="s">
        <v>158</v>
      </c>
      <c r="L20" s="122" t="s">
        <v>158</v>
      </c>
      <c r="M20" s="122" t="s">
        <v>159</v>
      </c>
      <c r="N20" s="122" t="s">
        <v>159</v>
      </c>
      <c r="O20" s="122" t="s">
        <v>158</v>
      </c>
      <c r="P20" s="122">
        <v>56</v>
      </c>
      <c r="Q20" s="123">
        <v>130</v>
      </c>
      <c r="R20" s="120">
        <v>28</v>
      </c>
    </row>
    <row r="21" spans="1:18" ht="11.25" customHeight="1" x14ac:dyDescent="0.15">
      <c r="A21" s="124">
        <v>35</v>
      </c>
      <c r="B21" s="121">
        <v>248</v>
      </c>
      <c r="C21" s="122">
        <v>0</v>
      </c>
      <c r="D21" s="122">
        <v>1197</v>
      </c>
      <c r="E21" s="122">
        <v>196</v>
      </c>
      <c r="F21" s="122">
        <v>44</v>
      </c>
      <c r="G21" s="122">
        <v>0</v>
      </c>
      <c r="H21" s="122" t="s">
        <v>27</v>
      </c>
      <c r="I21" s="123">
        <v>8054</v>
      </c>
      <c r="J21" s="121" t="s">
        <v>166</v>
      </c>
      <c r="K21" s="122" t="s">
        <v>166</v>
      </c>
      <c r="L21" s="122">
        <v>1</v>
      </c>
      <c r="M21" s="122">
        <v>2</v>
      </c>
      <c r="N21" s="122" t="s">
        <v>166</v>
      </c>
      <c r="O21" s="122" t="s">
        <v>166</v>
      </c>
      <c r="P21" s="122">
        <v>156</v>
      </c>
      <c r="Q21" s="123">
        <v>110</v>
      </c>
      <c r="R21" s="124">
        <v>29</v>
      </c>
    </row>
    <row r="22" spans="1:18" ht="11.25" customHeight="1" x14ac:dyDescent="0.15">
      <c r="A22" s="120">
        <v>36</v>
      </c>
      <c r="B22" s="125">
        <v>34</v>
      </c>
      <c r="C22" s="126">
        <v>0</v>
      </c>
      <c r="D22" s="126">
        <v>2408</v>
      </c>
      <c r="E22" s="126">
        <v>90</v>
      </c>
      <c r="F22" s="126">
        <v>10</v>
      </c>
      <c r="G22" s="126">
        <v>1</v>
      </c>
      <c r="H22" s="126" t="s">
        <v>27</v>
      </c>
      <c r="I22" s="127" t="s">
        <v>27</v>
      </c>
      <c r="J22" s="323" t="s">
        <v>171</v>
      </c>
      <c r="K22" s="126" t="s">
        <v>171</v>
      </c>
      <c r="L22" s="126" t="s">
        <v>171</v>
      </c>
      <c r="M22" s="126" t="s">
        <v>172</v>
      </c>
      <c r="N22" s="126" t="s">
        <v>171</v>
      </c>
      <c r="O22" s="126" t="s">
        <v>171</v>
      </c>
      <c r="P22" s="126">
        <v>67</v>
      </c>
      <c r="Q22" s="127">
        <v>105</v>
      </c>
      <c r="R22" s="120">
        <v>30</v>
      </c>
    </row>
    <row r="23" spans="1:18" ht="11.25" customHeight="1" x14ac:dyDescent="0.15">
      <c r="A23" s="120">
        <v>37</v>
      </c>
      <c r="B23" s="121">
        <v>0</v>
      </c>
      <c r="C23" s="122">
        <v>0</v>
      </c>
      <c r="D23" s="122">
        <v>2927</v>
      </c>
      <c r="E23" s="122">
        <v>110</v>
      </c>
      <c r="F23" s="122">
        <v>12</v>
      </c>
      <c r="G23" s="122">
        <v>1</v>
      </c>
      <c r="H23" s="122" t="s">
        <v>27</v>
      </c>
      <c r="I23" s="123" t="s">
        <v>27</v>
      </c>
      <c r="J23" s="121" t="s">
        <v>124</v>
      </c>
      <c r="K23" s="122" t="s">
        <v>124</v>
      </c>
      <c r="L23" s="122" t="s">
        <v>124</v>
      </c>
      <c r="M23" s="122">
        <v>1</v>
      </c>
      <c r="N23" s="122">
        <v>1</v>
      </c>
      <c r="O23" s="122" t="s">
        <v>124</v>
      </c>
      <c r="P23" s="122">
        <v>69</v>
      </c>
      <c r="Q23" s="123">
        <v>83</v>
      </c>
      <c r="R23" s="397" t="s">
        <v>168</v>
      </c>
    </row>
    <row r="24" spans="1:18" ht="11.25" customHeight="1" x14ac:dyDescent="0.15">
      <c r="A24" s="120">
        <v>38</v>
      </c>
      <c r="B24" s="121">
        <v>1</v>
      </c>
      <c r="C24" s="122">
        <v>0</v>
      </c>
      <c r="D24" s="122">
        <v>1404</v>
      </c>
      <c r="E24" s="122">
        <v>90</v>
      </c>
      <c r="F24" s="122">
        <v>11</v>
      </c>
      <c r="G24" s="122">
        <v>3</v>
      </c>
      <c r="H24" s="122" t="s">
        <v>27</v>
      </c>
      <c r="I24" s="123" t="s">
        <v>27</v>
      </c>
      <c r="J24" s="121" t="s">
        <v>124</v>
      </c>
      <c r="K24" s="122" t="s">
        <v>124</v>
      </c>
      <c r="L24" s="122" t="s">
        <v>124</v>
      </c>
      <c r="M24" s="122" t="s">
        <v>124</v>
      </c>
      <c r="N24" s="122" t="s">
        <v>124</v>
      </c>
      <c r="O24" s="122" t="s">
        <v>124</v>
      </c>
      <c r="P24" s="122">
        <v>74</v>
      </c>
      <c r="Q24" s="123">
        <v>74</v>
      </c>
      <c r="R24" s="120">
        <v>2</v>
      </c>
    </row>
    <row r="25" spans="1:18" ht="11.25" customHeight="1" x14ac:dyDescent="0.15">
      <c r="A25" s="120">
        <v>39</v>
      </c>
      <c r="B25" s="121">
        <v>0</v>
      </c>
      <c r="C25" s="122">
        <v>0</v>
      </c>
      <c r="D25" s="122">
        <v>1041</v>
      </c>
      <c r="E25" s="122">
        <v>30</v>
      </c>
      <c r="F25" s="122">
        <v>8</v>
      </c>
      <c r="G25" s="122">
        <v>0</v>
      </c>
      <c r="H25" s="122" t="s">
        <v>27</v>
      </c>
      <c r="I25" s="123" t="s">
        <v>27</v>
      </c>
      <c r="J25" s="408" t="s">
        <v>124</v>
      </c>
      <c r="K25" s="312" t="s">
        <v>124</v>
      </c>
      <c r="L25" s="312" t="s">
        <v>124</v>
      </c>
      <c r="M25" s="312" t="s">
        <v>124</v>
      </c>
      <c r="N25" s="312" t="s">
        <v>124</v>
      </c>
      <c r="O25" s="312" t="s">
        <v>124</v>
      </c>
      <c r="P25" s="312">
        <v>78</v>
      </c>
      <c r="Q25" s="409">
        <v>61</v>
      </c>
      <c r="R25" s="339">
        <v>3</v>
      </c>
    </row>
    <row r="26" spans="1:18" ht="11.25" customHeight="1" x14ac:dyDescent="0.15">
      <c r="A26" s="124">
        <v>40</v>
      </c>
      <c r="B26" s="121">
        <v>1</v>
      </c>
      <c r="C26" s="122">
        <v>0</v>
      </c>
      <c r="D26" s="122">
        <v>1921</v>
      </c>
      <c r="E26" s="122">
        <v>15</v>
      </c>
      <c r="F26" s="122">
        <v>9</v>
      </c>
      <c r="G26" s="122">
        <v>2</v>
      </c>
      <c r="H26" s="122" t="s">
        <v>27</v>
      </c>
      <c r="I26" s="123">
        <v>4232</v>
      </c>
      <c r="J26" s="121" t="s">
        <v>141</v>
      </c>
      <c r="K26" s="122" t="s">
        <v>141</v>
      </c>
      <c r="L26" s="122" t="s">
        <v>141</v>
      </c>
      <c r="M26" s="122" t="s">
        <v>141</v>
      </c>
      <c r="N26" s="122" t="s">
        <v>141</v>
      </c>
      <c r="O26" s="122" t="s">
        <v>141</v>
      </c>
      <c r="P26" s="122">
        <v>73</v>
      </c>
      <c r="Q26" s="123">
        <v>60</v>
      </c>
      <c r="R26" s="124">
        <v>4</v>
      </c>
    </row>
    <row r="27" spans="1:18" x14ac:dyDescent="0.15">
      <c r="A27" s="120">
        <v>41</v>
      </c>
      <c r="B27" s="125">
        <v>0</v>
      </c>
      <c r="C27" s="126">
        <v>0</v>
      </c>
      <c r="D27" s="126">
        <v>1636</v>
      </c>
      <c r="E27" s="126">
        <v>26</v>
      </c>
      <c r="F27" s="126">
        <v>8</v>
      </c>
      <c r="G27" s="126">
        <v>0</v>
      </c>
      <c r="H27" s="126" t="s">
        <v>27</v>
      </c>
      <c r="I27" s="127">
        <v>3752</v>
      </c>
      <c r="J27" s="323" t="s">
        <v>141</v>
      </c>
      <c r="K27" s="439" t="s">
        <v>141</v>
      </c>
      <c r="L27" s="439" t="s">
        <v>141</v>
      </c>
      <c r="M27" s="439" t="s">
        <v>141</v>
      </c>
      <c r="N27" s="439" t="s">
        <v>141</v>
      </c>
      <c r="O27" s="439" t="s">
        <v>141</v>
      </c>
      <c r="P27" s="439">
        <v>52</v>
      </c>
      <c r="Q27" s="440">
        <v>42</v>
      </c>
      <c r="R27" s="441">
        <v>5</v>
      </c>
    </row>
    <row r="28" spans="1:18" x14ac:dyDescent="0.15">
      <c r="A28" s="120">
        <v>42</v>
      </c>
      <c r="B28" s="121">
        <v>0</v>
      </c>
      <c r="C28" s="122">
        <v>0</v>
      </c>
      <c r="D28" s="122">
        <v>1356</v>
      </c>
      <c r="E28" s="122">
        <v>9</v>
      </c>
      <c r="F28" s="122">
        <v>2</v>
      </c>
      <c r="G28" s="122">
        <v>1</v>
      </c>
      <c r="H28" s="122" t="s">
        <v>27</v>
      </c>
      <c r="I28" s="123">
        <v>3181</v>
      </c>
      <c r="J28" s="121"/>
      <c r="K28" s="122"/>
      <c r="L28" s="122"/>
      <c r="M28" s="122"/>
      <c r="N28" s="122"/>
      <c r="O28" s="122"/>
      <c r="P28" s="122"/>
      <c r="Q28" s="123"/>
      <c r="R28" s="120"/>
    </row>
    <row r="29" spans="1:18" x14ac:dyDescent="0.15">
      <c r="A29" s="120">
        <v>43</v>
      </c>
      <c r="B29" s="121">
        <v>0</v>
      </c>
      <c r="C29" s="122">
        <v>0</v>
      </c>
      <c r="D29" s="122">
        <v>912</v>
      </c>
      <c r="E29" s="122">
        <v>6</v>
      </c>
      <c r="F29" s="122">
        <v>2</v>
      </c>
      <c r="G29" s="122">
        <v>0</v>
      </c>
      <c r="H29" s="122" t="s">
        <v>27</v>
      </c>
      <c r="I29" s="123">
        <v>2848</v>
      </c>
      <c r="J29" s="121"/>
      <c r="K29" s="122"/>
      <c r="L29" s="122"/>
      <c r="M29" s="122"/>
      <c r="N29" s="122"/>
      <c r="O29" s="122"/>
      <c r="P29" s="122"/>
      <c r="Q29" s="123"/>
      <c r="R29" s="120"/>
    </row>
    <row r="30" spans="1:18" x14ac:dyDescent="0.15">
      <c r="A30" s="120">
        <v>44</v>
      </c>
      <c r="B30" s="121">
        <v>0</v>
      </c>
      <c r="C30" s="122">
        <v>0</v>
      </c>
      <c r="D30" s="122">
        <v>354</v>
      </c>
      <c r="E30" s="122">
        <v>10</v>
      </c>
      <c r="F30" s="122">
        <v>0</v>
      </c>
      <c r="G30" s="122">
        <v>1</v>
      </c>
      <c r="H30" s="122" t="s">
        <v>27</v>
      </c>
      <c r="I30" s="123">
        <v>2523</v>
      </c>
      <c r="J30" s="121"/>
      <c r="K30" s="122"/>
      <c r="L30" s="122"/>
      <c r="M30" s="122"/>
      <c r="N30" s="122"/>
      <c r="O30" s="122"/>
      <c r="P30" s="122"/>
      <c r="Q30" s="123"/>
      <c r="R30" s="120"/>
    </row>
    <row r="31" spans="1:18" x14ac:dyDescent="0.15">
      <c r="A31" s="124">
        <v>45</v>
      </c>
      <c r="B31" s="121">
        <v>1</v>
      </c>
      <c r="C31" s="122">
        <v>0</v>
      </c>
      <c r="D31" s="122">
        <v>749</v>
      </c>
      <c r="E31" s="122">
        <v>6</v>
      </c>
      <c r="F31" s="122">
        <v>4</v>
      </c>
      <c r="G31" s="122">
        <v>0</v>
      </c>
      <c r="H31" s="122" t="s">
        <v>27</v>
      </c>
      <c r="I31" s="123">
        <v>2093</v>
      </c>
      <c r="J31" s="121"/>
      <c r="K31" s="122"/>
      <c r="L31" s="122"/>
      <c r="M31" s="122"/>
      <c r="N31" s="122"/>
      <c r="O31" s="122"/>
      <c r="P31" s="122"/>
      <c r="Q31" s="123"/>
      <c r="R31" s="124"/>
    </row>
    <row r="32" spans="1:18" x14ac:dyDescent="0.15">
      <c r="A32" s="120">
        <v>46</v>
      </c>
      <c r="B32" s="125">
        <v>0</v>
      </c>
      <c r="C32" s="126">
        <v>0</v>
      </c>
      <c r="D32" s="126">
        <v>259</v>
      </c>
      <c r="E32" s="126">
        <v>0</v>
      </c>
      <c r="F32" s="126">
        <v>2</v>
      </c>
      <c r="G32" s="126">
        <v>0</v>
      </c>
      <c r="H32" s="126" t="s">
        <v>27</v>
      </c>
      <c r="I32" s="127">
        <v>1823</v>
      </c>
      <c r="J32" s="125"/>
      <c r="K32" s="126"/>
      <c r="L32" s="126"/>
      <c r="M32" s="126"/>
      <c r="N32" s="126"/>
      <c r="O32" s="126"/>
      <c r="P32" s="126"/>
      <c r="Q32" s="127"/>
      <c r="R32" s="120"/>
    </row>
    <row r="33" spans="1:18" x14ac:dyDescent="0.15">
      <c r="A33" s="120">
        <v>47</v>
      </c>
      <c r="B33" s="121">
        <v>0</v>
      </c>
      <c r="C33" s="122">
        <v>0</v>
      </c>
      <c r="D33" s="122">
        <v>135</v>
      </c>
      <c r="E33" s="122">
        <v>1</v>
      </c>
      <c r="F33" s="122">
        <v>15</v>
      </c>
      <c r="G33" s="122">
        <v>0</v>
      </c>
      <c r="H33" s="122" t="s">
        <v>27</v>
      </c>
      <c r="I33" s="123">
        <v>1725</v>
      </c>
      <c r="J33" s="121"/>
      <c r="K33" s="122"/>
      <c r="L33" s="122"/>
      <c r="M33" s="122"/>
      <c r="N33" s="122"/>
      <c r="O33" s="122"/>
      <c r="P33" s="122"/>
      <c r="Q33" s="123"/>
      <c r="R33" s="120"/>
    </row>
    <row r="34" spans="1:18" x14ac:dyDescent="0.15">
      <c r="A34" s="120">
        <v>48</v>
      </c>
      <c r="B34" s="121">
        <v>0</v>
      </c>
      <c r="C34" s="122">
        <v>0</v>
      </c>
      <c r="D34" s="122">
        <v>123</v>
      </c>
      <c r="E34" s="122">
        <v>0</v>
      </c>
      <c r="F34" s="122">
        <v>2</v>
      </c>
      <c r="G34" s="122">
        <v>0</v>
      </c>
      <c r="H34" s="122" t="s">
        <v>27</v>
      </c>
      <c r="I34" s="123">
        <v>1327</v>
      </c>
      <c r="J34" s="121"/>
      <c r="K34" s="122"/>
      <c r="L34" s="122"/>
      <c r="M34" s="122"/>
      <c r="N34" s="122"/>
      <c r="O34" s="122"/>
      <c r="P34" s="122"/>
      <c r="Q34" s="123"/>
      <c r="R34" s="120"/>
    </row>
    <row r="35" spans="1:18" x14ac:dyDescent="0.15">
      <c r="A35" s="120">
        <v>49</v>
      </c>
      <c r="B35" s="121">
        <v>0</v>
      </c>
      <c r="C35" s="122">
        <v>0</v>
      </c>
      <c r="D35" s="122">
        <v>54</v>
      </c>
      <c r="E35" s="122">
        <v>0</v>
      </c>
      <c r="F35" s="122">
        <v>13</v>
      </c>
      <c r="G35" s="122">
        <v>0</v>
      </c>
      <c r="H35" s="122" t="s">
        <v>27</v>
      </c>
      <c r="I35" s="123">
        <v>1273</v>
      </c>
      <c r="J35" s="121"/>
      <c r="K35" s="122"/>
      <c r="L35" s="122"/>
      <c r="M35" s="122"/>
      <c r="N35" s="122"/>
      <c r="O35" s="122"/>
      <c r="P35" s="122"/>
      <c r="Q35" s="123"/>
      <c r="R35" s="120"/>
    </row>
    <row r="36" spans="1:18" x14ac:dyDescent="0.15">
      <c r="A36" s="124">
        <v>50</v>
      </c>
      <c r="B36" s="121">
        <v>0</v>
      </c>
      <c r="C36" s="122">
        <v>0</v>
      </c>
      <c r="D36" s="122">
        <v>14</v>
      </c>
      <c r="E36" s="122">
        <v>0</v>
      </c>
      <c r="F36" s="122">
        <v>0</v>
      </c>
      <c r="G36" s="122">
        <v>2</v>
      </c>
      <c r="H36" s="122" t="s">
        <v>27</v>
      </c>
      <c r="I36" s="123">
        <v>1194</v>
      </c>
      <c r="J36" s="121"/>
      <c r="K36" s="122"/>
      <c r="L36" s="122"/>
      <c r="M36" s="122"/>
      <c r="N36" s="122"/>
      <c r="O36" s="122"/>
      <c r="P36" s="122"/>
      <c r="Q36" s="123"/>
      <c r="R36" s="124"/>
    </row>
    <row r="37" spans="1:18" x14ac:dyDescent="0.15">
      <c r="A37" s="120">
        <v>51</v>
      </c>
      <c r="B37" s="125">
        <v>0</v>
      </c>
      <c r="C37" s="126">
        <v>0</v>
      </c>
      <c r="D37" s="126">
        <v>43</v>
      </c>
      <c r="E37" s="126">
        <v>0</v>
      </c>
      <c r="F37" s="126">
        <v>18</v>
      </c>
      <c r="G37" s="126">
        <v>0</v>
      </c>
      <c r="H37" s="126" t="s">
        <v>27</v>
      </c>
      <c r="I37" s="127">
        <v>1052</v>
      </c>
      <c r="J37" s="125"/>
      <c r="K37" s="126"/>
      <c r="L37" s="126"/>
      <c r="M37" s="126"/>
      <c r="N37" s="126"/>
      <c r="O37" s="126"/>
      <c r="P37" s="126"/>
      <c r="Q37" s="127"/>
      <c r="R37" s="120"/>
    </row>
    <row r="38" spans="1:18" x14ac:dyDescent="0.15">
      <c r="A38" s="120">
        <v>52</v>
      </c>
      <c r="B38" s="121">
        <v>0</v>
      </c>
      <c r="C38" s="122">
        <v>0</v>
      </c>
      <c r="D38" s="122">
        <v>10</v>
      </c>
      <c r="E38" s="122">
        <v>0</v>
      </c>
      <c r="F38" s="122">
        <v>17</v>
      </c>
      <c r="G38" s="122">
        <v>0</v>
      </c>
      <c r="H38" s="122" t="s">
        <v>27</v>
      </c>
      <c r="I38" s="123">
        <v>990</v>
      </c>
      <c r="J38" s="121"/>
      <c r="K38" s="122"/>
      <c r="L38" s="122"/>
      <c r="M38" s="122"/>
      <c r="N38" s="122"/>
      <c r="O38" s="122"/>
      <c r="P38" s="122"/>
      <c r="Q38" s="123"/>
      <c r="R38" s="120"/>
    </row>
    <row r="39" spans="1:18" x14ac:dyDescent="0.15">
      <c r="A39" s="120">
        <v>53</v>
      </c>
      <c r="B39" s="121">
        <v>0</v>
      </c>
      <c r="C39" s="122">
        <v>0</v>
      </c>
      <c r="D39" s="122">
        <v>2</v>
      </c>
      <c r="E39" s="122">
        <v>0</v>
      </c>
      <c r="F39" s="122">
        <v>5</v>
      </c>
      <c r="G39" s="122">
        <v>1</v>
      </c>
      <c r="H39" s="122" t="s">
        <v>27</v>
      </c>
      <c r="I39" s="123">
        <v>823</v>
      </c>
      <c r="J39" s="121"/>
      <c r="K39" s="122"/>
      <c r="L39" s="122"/>
      <c r="M39" s="122"/>
      <c r="N39" s="122"/>
      <c r="O39" s="122"/>
      <c r="P39" s="122"/>
      <c r="Q39" s="123"/>
      <c r="R39" s="120"/>
    </row>
    <row r="40" spans="1:18" x14ac:dyDescent="0.15">
      <c r="A40" s="120">
        <v>54</v>
      </c>
      <c r="B40" s="121">
        <v>0</v>
      </c>
      <c r="C40" s="122">
        <v>0</v>
      </c>
      <c r="D40" s="122">
        <v>5</v>
      </c>
      <c r="E40" s="122">
        <v>0</v>
      </c>
      <c r="F40" s="122">
        <v>2</v>
      </c>
      <c r="G40" s="122">
        <v>0</v>
      </c>
      <c r="H40" s="122" t="s">
        <v>27</v>
      </c>
      <c r="I40" s="123">
        <v>779</v>
      </c>
      <c r="J40" s="121"/>
      <c r="K40" s="122"/>
      <c r="L40" s="122"/>
      <c r="M40" s="122"/>
      <c r="N40" s="122"/>
      <c r="O40" s="122"/>
      <c r="P40" s="122"/>
      <c r="Q40" s="123"/>
      <c r="R40" s="120"/>
    </row>
    <row r="41" spans="1:18" x14ac:dyDescent="0.15">
      <c r="A41" s="124">
        <v>55</v>
      </c>
      <c r="B41" s="121">
        <v>0</v>
      </c>
      <c r="C41" s="122">
        <v>0</v>
      </c>
      <c r="D41" s="122">
        <v>5</v>
      </c>
      <c r="E41" s="122">
        <v>0</v>
      </c>
      <c r="F41" s="122">
        <v>5</v>
      </c>
      <c r="G41" s="122">
        <v>0</v>
      </c>
      <c r="H41" s="122" t="s">
        <v>27</v>
      </c>
      <c r="I41" s="123">
        <v>812</v>
      </c>
      <c r="J41" s="121"/>
      <c r="K41" s="122"/>
      <c r="L41" s="122"/>
      <c r="M41" s="122"/>
      <c r="N41" s="122"/>
      <c r="O41" s="122"/>
      <c r="P41" s="122"/>
      <c r="Q41" s="123"/>
      <c r="R41" s="124"/>
    </row>
    <row r="42" spans="1:18" x14ac:dyDescent="0.15">
      <c r="A42" s="120">
        <v>56</v>
      </c>
      <c r="B42" s="125">
        <v>0</v>
      </c>
      <c r="C42" s="126">
        <v>0</v>
      </c>
      <c r="D42" s="126">
        <v>2</v>
      </c>
      <c r="E42" s="126">
        <v>1</v>
      </c>
      <c r="F42" s="126">
        <v>6</v>
      </c>
      <c r="G42" s="126">
        <v>1</v>
      </c>
      <c r="H42" s="126" t="s">
        <v>27</v>
      </c>
      <c r="I42" s="127">
        <v>723</v>
      </c>
      <c r="J42" s="125"/>
      <c r="K42" s="126"/>
      <c r="L42" s="126"/>
      <c r="M42" s="126"/>
      <c r="N42" s="126"/>
      <c r="O42" s="126"/>
      <c r="P42" s="126"/>
      <c r="Q42" s="127"/>
      <c r="R42" s="120"/>
    </row>
    <row r="43" spans="1:18" x14ac:dyDescent="0.15">
      <c r="A43" s="120">
        <v>57</v>
      </c>
      <c r="B43" s="121">
        <v>0</v>
      </c>
      <c r="C43" s="122">
        <v>0</v>
      </c>
      <c r="D43" s="122">
        <v>3</v>
      </c>
      <c r="E43" s="122">
        <v>1</v>
      </c>
      <c r="F43" s="122">
        <v>2</v>
      </c>
      <c r="G43" s="122">
        <v>0</v>
      </c>
      <c r="H43" s="122" t="s">
        <v>27</v>
      </c>
      <c r="I43" s="123">
        <v>625</v>
      </c>
      <c r="J43" s="121"/>
      <c r="K43" s="122"/>
      <c r="L43" s="122"/>
      <c r="M43" s="122"/>
      <c r="N43" s="122"/>
      <c r="O43" s="122"/>
      <c r="P43" s="122"/>
      <c r="Q43" s="123"/>
      <c r="R43" s="120"/>
    </row>
    <row r="44" spans="1:18" x14ac:dyDescent="0.15">
      <c r="A44" s="120">
        <v>58</v>
      </c>
      <c r="B44" s="121">
        <v>0</v>
      </c>
      <c r="C44" s="122">
        <v>0</v>
      </c>
      <c r="D44" s="122">
        <v>7</v>
      </c>
      <c r="E44" s="122">
        <v>0</v>
      </c>
      <c r="F44" s="122">
        <v>3</v>
      </c>
      <c r="G44" s="122">
        <v>0</v>
      </c>
      <c r="H44" s="122" t="s">
        <v>27</v>
      </c>
      <c r="I44" s="123">
        <v>631</v>
      </c>
      <c r="J44" s="121"/>
      <c r="K44" s="122"/>
      <c r="L44" s="122"/>
      <c r="M44" s="122"/>
      <c r="N44" s="122"/>
      <c r="O44" s="122"/>
      <c r="P44" s="122"/>
      <c r="Q44" s="123"/>
      <c r="R44" s="120"/>
    </row>
    <row r="45" spans="1:18" x14ac:dyDescent="0.15">
      <c r="A45" s="120">
        <v>59</v>
      </c>
      <c r="B45" s="121">
        <v>0</v>
      </c>
      <c r="C45" s="122">
        <v>1</v>
      </c>
      <c r="D45" s="122">
        <v>4</v>
      </c>
      <c r="E45" s="122">
        <v>0</v>
      </c>
      <c r="F45" s="122">
        <v>1</v>
      </c>
      <c r="G45" s="122">
        <v>0</v>
      </c>
      <c r="H45" s="122" t="s">
        <v>27</v>
      </c>
      <c r="I45" s="123">
        <v>570</v>
      </c>
      <c r="J45" s="121"/>
      <c r="K45" s="122"/>
      <c r="L45" s="122"/>
      <c r="M45" s="122"/>
      <c r="N45" s="122"/>
      <c r="O45" s="122"/>
      <c r="P45" s="122"/>
      <c r="Q45" s="123"/>
      <c r="R45" s="120"/>
    </row>
    <row r="46" spans="1:18" x14ac:dyDescent="0.15">
      <c r="A46" s="124">
        <v>60</v>
      </c>
      <c r="B46" s="121">
        <v>0</v>
      </c>
      <c r="C46" s="122">
        <v>0</v>
      </c>
      <c r="D46" s="122">
        <v>56</v>
      </c>
      <c r="E46" s="122">
        <v>0</v>
      </c>
      <c r="F46" s="122">
        <v>3</v>
      </c>
      <c r="G46" s="122">
        <v>0</v>
      </c>
      <c r="H46" s="122" t="s">
        <v>27</v>
      </c>
      <c r="I46" s="123">
        <v>615</v>
      </c>
      <c r="J46" s="121"/>
      <c r="K46" s="122"/>
      <c r="L46" s="122"/>
      <c r="M46" s="122"/>
      <c r="N46" s="122"/>
      <c r="O46" s="122"/>
      <c r="P46" s="122"/>
      <c r="Q46" s="123"/>
      <c r="R46" s="124"/>
    </row>
    <row r="47" spans="1:18" x14ac:dyDescent="0.15">
      <c r="A47" s="120">
        <v>61</v>
      </c>
      <c r="B47" s="125">
        <v>0</v>
      </c>
      <c r="C47" s="126">
        <v>0</v>
      </c>
      <c r="D47" s="126">
        <v>108</v>
      </c>
      <c r="E47" s="126">
        <v>0</v>
      </c>
      <c r="F47" s="126">
        <v>1</v>
      </c>
      <c r="G47" s="126">
        <v>0</v>
      </c>
      <c r="H47" s="126" t="s">
        <v>27</v>
      </c>
      <c r="I47" s="127">
        <v>553</v>
      </c>
      <c r="J47" s="125"/>
      <c r="K47" s="126"/>
      <c r="L47" s="126"/>
      <c r="M47" s="126"/>
      <c r="N47" s="126"/>
      <c r="O47" s="126"/>
      <c r="P47" s="126"/>
      <c r="Q47" s="127"/>
      <c r="R47" s="120"/>
    </row>
    <row r="48" spans="1:18" x14ac:dyDescent="0.15">
      <c r="A48" s="120">
        <v>62</v>
      </c>
      <c r="B48" s="121">
        <v>0</v>
      </c>
      <c r="C48" s="122">
        <v>1</v>
      </c>
      <c r="D48" s="122">
        <v>18</v>
      </c>
      <c r="E48" s="122">
        <v>0</v>
      </c>
      <c r="F48" s="122">
        <v>0</v>
      </c>
      <c r="G48" s="122">
        <v>0</v>
      </c>
      <c r="H48" s="122" t="s">
        <v>27</v>
      </c>
      <c r="I48" s="123">
        <v>607</v>
      </c>
      <c r="J48" s="121"/>
      <c r="K48" s="122"/>
      <c r="L48" s="122"/>
      <c r="M48" s="122"/>
      <c r="N48" s="122"/>
      <c r="O48" s="122"/>
      <c r="P48" s="122"/>
      <c r="Q48" s="123"/>
      <c r="R48" s="120"/>
    </row>
    <row r="49" spans="1:18" x14ac:dyDescent="0.15">
      <c r="A49" s="120">
        <v>63</v>
      </c>
      <c r="B49" s="121">
        <v>0</v>
      </c>
      <c r="C49" s="122">
        <v>0</v>
      </c>
      <c r="D49" s="122">
        <v>7</v>
      </c>
      <c r="E49" s="122">
        <v>0</v>
      </c>
      <c r="F49" s="122">
        <v>0</v>
      </c>
      <c r="G49" s="122">
        <v>0</v>
      </c>
      <c r="H49" s="122" t="s">
        <v>27</v>
      </c>
      <c r="I49" s="123">
        <v>523</v>
      </c>
      <c r="J49" s="121"/>
      <c r="K49" s="122"/>
      <c r="L49" s="122"/>
      <c r="M49" s="122"/>
      <c r="N49" s="122"/>
      <c r="O49" s="122"/>
      <c r="P49" s="122"/>
      <c r="Q49" s="123"/>
      <c r="R49" s="120"/>
    </row>
    <row r="50" spans="1:18" x14ac:dyDescent="0.15">
      <c r="A50" s="117" t="s">
        <v>28</v>
      </c>
      <c r="B50" s="121">
        <v>0</v>
      </c>
      <c r="C50" s="122">
        <v>0</v>
      </c>
      <c r="D50" s="122">
        <v>22</v>
      </c>
      <c r="E50" s="122">
        <v>0</v>
      </c>
      <c r="F50" s="122">
        <v>1</v>
      </c>
      <c r="G50" s="122">
        <v>0</v>
      </c>
      <c r="H50" s="122" t="s">
        <v>68</v>
      </c>
      <c r="I50" s="123">
        <v>580</v>
      </c>
      <c r="J50" s="121"/>
      <c r="K50" s="122"/>
      <c r="L50" s="122"/>
      <c r="M50" s="122"/>
      <c r="N50" s="122"/>
      <c r="O50" s="122"/>
      <c r="P50" s="122"/>
      <c r="Q50" s="123"/>
      <c r="R50" s="117"/>
    </row>
    <row r="51" spans="1:18" x14ac:dyDescent="0.15">
      <c r="A51" s="124">
        <v>2</v>
      </c>
      <c r="B51" s="121">
        <v>0</v>
      </c>
      <c r="C51" s="122">
        <v>1</v>
      </c>
      <c r="D51" s="122">
        <v>9</v>
      </c>
      <c r="E51" s="122">
        <v>0</v>
      </c>
      <c r="F51" s="122">
        <v>0</v>
      </c>
      <c r="G51" s="122">
        <v>0</v>
      </c>
      <c r="H51" s="122" t="s">
        <v>68</v>
      </c>
      <c r="I51" s="123">
        <v>555</v>
      </c>
      <c r="J51" s="121"/>
      <c r="K51" s="122"/>
      <c r="L51" s="122"/>
      <c r="M51" s="122"/>
      <c r="N51" s="122"/>
      <c r="O51" s="122"/>
      <c r="P51" s="122"/>
      <c r="Q51" s="123"/>
      <c r="R51" s="124"/>
    </row>
    <row r="52" spans="1:18" x14ac:dyDescent="0.15">
      <c r="A52" s="120">
        <v>3</v>
      </c>
      <c r="B52" s="125">
        <v>0</v>
      </c>
      <c r="C52" s="126">
        <v>0</v>
      </c>
      <c r="D52" s="126">
        <v>4</v>
      </c>
      <c r="E52" s="126">
        <v>0</v>
      </c>
      <c r="F52" s="126">
        <v>3</v>
      </c>
      <c r="G52" s="126">
        <v>0</v>
      </c>
      <c r="H52" s="126" t="s">
        <v>68</v>
      </c>
      <c r="I52" s="127">
        <v>549</v>
      </c>
      <c r="J52" s="125"/>
      <c r="K52" s="126"/>
      <c r="L52" s="126"/>
      <c r="M52" s="126"/>
      <c r="N52" s="126"/>
      <c r="O52" s="126"/>
      <c r="P52" s="126"/>
      <c r="Q52" s="127"/>
      <c r="R52" s="120"/>
    </row>
    <row r="53" spans="1:18" x14ac:dyDescent="0.15">
      <c r="A53" s="120">
        <v>4</v>
      </c>
      <c r="B53" s="121">
        <v>0</v>
      </c>
      <c r="C53" s="122">
        <v>0</v>
      </c>
      <c r="D53" s="122">
        <v>17</v>
      </c>
      <c r="E53" s="122">
        <v>0</v>
      </c>
      <c r="F53" s="122">
        <v>0</v>
      </c>
      <c r="G53" s="122">
        <v>0</v>
      </c>
      <c r="H53" s="122" t="s">
        <v>68</v>
      </c>
      <c r="I53" s="123">
        <v>528</v>
      </c>
      <c r="J53" s="121"/>
      <c r="K53" s="122"/>
      <c r="L53" s="122"/>
      <c r="M53" s="122"/>
      <c r="N53" s="122"/>
      <c r="O53" s="122"/>
      <c r="P53" s="122"/>
      <c r="Q53" s="123"/>
      <c r="R53" s="120"/>
    </row>
    <row r="54" spans="1:18" x14ac:dyDescent="0.15">
      <c r="A54" s="120">
        <v>5</v>
      </c>
      <c r="B54" s="121">
        <v>0</v>
      </c>
      <c r="C54" s="122">
        <v>0</v>
      </c>
      <c r="D54" s="122">
        <v>6</v>
      </c>
      <c r="E54" s="122">
        <v>0</v>
      </c>
      <c r="F54" s="122">
        <v>0</v>
      </c>
      <c r="G54" s="122">
        <v>0</v>
      </c>
      <c r="H54" s="122" t="s">
        <v>68</v>
      </c>
      <c r="I54" s="123">
        <v>485</v>
      </c>
      <c r="J54" s="121"/>
      <c r="K54" s="122"/>
      <c r="L54" s="122"/>
      <c r="M54" s="122"/>
      <c r="N54" s="122"/>
      <c r="O54" s="122"/>
      <c r="P54" s="122"/>
      <c r="Q54" s="123"/>
      <c r="R54" s="120"/>
    </row>
    <row r="55" spans="1:18" x14ac:dyDescent="0.15">
      <c r="A55" s="120">
        <v>6</v>
      </c>
      <c r="B55" s="121">
        <v>0</v>
      </c>
      <c r="C55" s="122">
        <v>0</v>
      </c>
      <c r="D55" s="122">
        <v>9</v>
      </c>
      <c r="E55" s="122">
        <v>0</v>
      </c>
      <c r="F55" s="122">
        <v>2</v>
      </c>
      <c r="G55" s="122">
        <v>0</v>
      </c>
      <c r="H55" s="122" t="s">
        <v>68</v>
      </c>
      <c r="I55" s="123">
        <v>434</v>
      </c>
      <c r="J55" s="121"/>
      <c r="K55" s="122"/>
      <c r="L55" s="122"/>
      <c r="M55" s="122"/>
      <c r="N55" s="122"/>
      <c r="O55" s="122"/>
      <c r="P55" s="122"/>
      <c r="Q55" s="123"/>
      <c r="R55" s="120"/>
    </row>
    <row r="56" spans="1:18" x14ac:dyDescent="0.15">
      <c r="A56" s="124">
        <v>7</v>
      </c>
      <c r="B56" s="121">
        <v>0</v>
      </c>
      <c r="C56" s="122">
        <v>2</v>
      </c>
      <c r="D56" s="122">
        <v>84</v>
      </c>
      <c r="E56" s="122">
        <v>0</v>
      </c>
      <c r="F56" s="122">
        <v>0</v>
      </c>
      <c r="G56" s="122">
        <v>0</v>
      </c>
      <c r="H56" s="122" t="s">
        <v>68</v>
      </c>
      <c r="I56" s="123">
        <v>404</v>
      </c>
      <c r="J56" s="121"/>
      <c r="K56" s="122"/>
      <c r="L56" s="122"/>
      <c r="M56" s="122"/>
      <c r="N56" s="122"/>
      <c r="O56" s="122"/>
      <c r="P56" s="122"/>
      <c r="Q56" s="123"/>
      <c r="R56" s="124"/>
    </row>
    <row r="57" spans="1:18" x14ac:dyDescent="0.15">
      <c r="A57" s="120">
        <v>8</v>
      </c>
      <c r="B57" s="125">
        <v>0</v>
      </c>
      <c r="C57" s="126">
        <v>0</v>
      </c>
      <c r="D57" s="126">
        <v>14</v>
      </c>
      <c r="E57" s="126">
        <v>0</v>
      </c>
      <c r="F57" s="126">
        <v>1</v>
      </c>
      <c r="G57" s="126">
        <v>0</v>
      </c>
      <c r="H57" s="126">
        <v>140</v>
      </c>
      <c r="I57" s="127">
        <v>408</v>
      </c>
      <c r="J57" s="125"/>
      <c r="K57" s="126"/>
      <c r="L57" s="126"/>
      <c r="M57" s="126"/>
      <c r="N57" s="126"/>
      <c r="O57" s="126"/>
      <c r="P57" s="126"/>
      <c r="Q57" s="127"/>
      <c r="R57" s="120"/>
    </row>
    <row r="58" spans="1:18" x14ac:dyDescent="0.15">
      <c r="A58" s="120">
        <v>9</v>
      </c>
      <c r="B58" s="121">
        <v>0</v>
      </c>
      <c r="C58" s="122">
        <v>0</v>
      </c>
      <c r="D58" s="122">
        <v>5</v>
      </c>
      <c r="E58" s="122">
        <v>0</v>
      </c>
      <c r="F58" s="122">
        <v>0</v>
      </c>
      <c r="G58" s="122">
        <v>0</v>
      </c>
      <c r="H58" s="122">
        <v>49</v>
      </c>
      <c r="I58" s="123">
        <v>395</v>
      </c>
      <c r="J58" s="121"/>
      <c r="K58" s="122"/>
      <c r="L58" s="122"/>
      <c r="M58" s="122"/>
      <c r="N58" s="122"/>
      <c r="O58" s="122"/>
      <c r="P58" s="122"/>
      <c r="Q58" s="123"/>
      <c r="R58" s="120"/>
    </row>
    <row r="59" spans="1:18" x14ac:dyDescent="0.15">
      <c r="A59" s="120">
        <v>10</v>
      </c>
      <c r="B59" s="121">
        <v>0</v>
      </c>
      <c r="C59" s="122">
        <v>1</v>
      </c>
      <c r="D59" s="122">
        <v>5</v>
      </c>
      <c r="E59" s="122">
        <v>0</v>
      </c>
      <c r="F59" s="122">
        <v>2</v>
      </c>
      <c r="G59" s="122">
        <v>0</v>
      </c>
      <c r="H59" s="122">
        <v>44</v>
      </c>
      <c r="I59" s="123">
        <v>355</v>
      </c>
      <c r="J59" s="121"/>
      <c r="K59" s="122"/>
      <c r="L59" s="122"/>
      <c r="M59" s="122"/>
      <c r="N59" s="122"/>
      <c r="O59" s="122"/>
      <c r="P59" s="122"/>
      <c r="Q59" s="123"/>
      <c r="R59" s="120"/>
    </row>
    <row r="60" spans="1:18" x14ac:dyDescent="0.15">
      <c r="A60" s="120">
        <v>11</v>
      </c>
      <c r="B60" s="121">
        <v>0</v>
      </c>
      <c r="C60" s="122">
        <v>1</v>
      </c>
      <c r="D60" s="122">
        <v>6</v>
      </c>
      <c r="E60" s="122">
        <v>0</v>
      </c>
      <c r="F60" s="122">
        <v>0</v>
      </c>
      <c r="G60" s="122">
        <v>0</v>
      </c>
      <c r="H60" s="122">
        <v>80</v>
      </c>
      <c r="I60" s="123">
        <v>414</v>
      </c>
      <c r="J60" s="121"/>
      <c r="K60" s="122"/>
      <c r="L60" s="122"/>
      <c r="M60" s="122"/>
      <c r="N60" s="122"/>
      <c r="O60" s="122"/>
      <c r="P60" s="122"/>
      <c r="Q60" s="123"/>
      <c r="R60" s="120"/>
    </row>
    <row r="61" spans="1:18" x14ac:dyDescent="0.15">
      <c r="A61" s="124">
        <v>12</v>
      </c>
      <c r="B61" s="121">
        <v>0</v>
      </c>
      <c r="C61" s="122">
        <v>1</v>
      </c>
      <c r="D61" s="122">
        <v>2</v>
      </c>
      <c r="E61" s="122">
        <v>0</v>
      </c>
      <c r="F61" s="122">
        <v>0</v>
      </c>
      <c r="G61" s="122">
        <v>0</v>
      </c>
      <c r="H61" s="122">
        <v>117</v>
      </c>
      <c r="I61" s="123">
        <v>302</v>
      </c>
      <c r="J61" s="121"/>
      <c r="K61" s="122"/>
      <c r="L61" s="122"/>
      <c r="M61" s="122"/>
      <c r="N61" s="122"/>
      <c r="O61" s="122"/>
      <c r="P61" s="122"/>
      <c r="Q61" s="123"/>
      <c r="R61" s="124"/>
    </row>
    <row r="62" spans="1:18" x14ac:dyDescent="0.15">
      <c r="A62" s="120">
        <v>13</v>
      </c>
      <c r="B62" s="125">
        <v>0</v>
      </c>
      <c r="C62" s="126">
        <v>0</v>
      </c>
      <c r="D62" s="126">
        <v>3</v>
      </c>
      <c r="E62" s="126">
        <v>0</v>
      </c>
      <c r="F62" s="126">
        <v>1</v>
      </c>
      <c r="G62" s="126">
        <v>0</v>
      </c>
      <c r="H62" s="126">
        <v>88</v>
      </c>
      <c r="I62" s="127">
        <v>255</v>
      </c>
      <c r="J62" s="125"/>
      <c r="K62" s="126"/>
      <c r="L62" s="126"/>
      <c r="M62" s="126"/>
      <c r="N62" s="126"/>
      <c r="O62" s="126"/>
      <c r="P62" s="126"/>
      <c r="Q62" s="127"/>
      <c r="R62" s="120"/>
    </row>
    <row r="63" spans="1:18" x14ac:dyDescent="0.15">
      <c r="A63" s="128">
        <v>14</v>
      </c>
      <c r="B63" s="129">
        <v>0</v>
      </c>
      <c r="C63" s="130">
        <v>0</v>
      </c>
      <c r="D63" s="130">
        <v>4</v>
      </c>
      <c r="E63" s="130">
        <v>0</v>
      </c>
      <c r="F63" s="130">
        <v>0</v>
      </c>
      <c r="G63" s="130">
        <v>0</v>
      </c>
      <c r="H63" s="130">
        <v>91</v>
      </c>
      <c r="I63" s="131">
        <v>250</v>
      </c>
      <c r="J63" s="132"/>
      <c r="K63" s="136"/>
      <c r="Q63" s="133"/>
      <c r="R63" s="134"/>
    </row>
    <row r="64" spans="1:18" ht="13.65" customHeight="1" x14ac:dyDescent="0.15">
      <c r="A64" s="498" t="s">
        <v>30</v>
      </c>
      <c r="B64" s="307" t="s">
        <v>129</v>
      </c>
      <c r="C64" s="41" t="s">
        <v>130</v>
      </c>
      <c r="D64" s="136"/>
      <c r="E64" s="136"/>
      <c r="F64" s="136"/>
      <c r="G64" s="136"/>
      <c r="H64" s="136"/>
      <c r="I64" s="133"/>
      <c r="J64" s="307" t="s">
        <v>129</v>
      </c>
      <c r="K64" s="137"/>
      <c r="L64" s="41" t="s">
        <v>188</v>
      </c>
      <c r="M64" s="137"/>
      <c r="N64" s="137"/>
      <c r="O64" s="137"/>
      <c r="P64" s="137"/>
      <c r="Q64" s="138"/>
      <c r="R64" s="498" t="s">
        <v>30</v>
      </c>
    </row>
    <row r="65" spans="1:18" ht="13.65" customHeight="1" x14ac:dyDescent="0.15">
      <c r="A65" s="499"/>
      <c r="B65" s="118" t="s">
        <v>132</v>
      </c>
      <c r="C65" s="136" t="s">
        <v>131</v>
      </c>
      <c r="D65" s="136"/>
      <c r="E65" s="136"/>
      <c r="F65" s="136"/>
      <c r="G65" s="136"/>
      <c r="H65" s="136"/>
      <c r="I65" s="133"/>
      <c r="J65" s="118"/>
      <c r="K65" s="136"/>
      <c r="L65" s="136" t="s">
        <v>183</v>
      </c>
      <c r="M65" s="136"/>
      <c r="N65" s="136"/>
      <c r="O65" s="136"/>
      <c r="P65" s="136"/>
      <c r="Q65" s="133"/>
      <c r="R65" s="499"/>
    </row>
    <row r="66" spans="1:18" ht="13.65" customHeight="1" x14ac:dyDescent="0.15">
      <c r="A66" s="499"/>
      <c r="B66" s="135"/>
      <c r="C66" s="136"/>
      <c r="D66" s="136"/>
      <c r="E66" s="136"/>
      <c r="F66" s="136"/>
      <c r="G66" s="136"/>
      <c r="H66" s="136"/>
      <c r="I66" s="133"/>
      <c r="J66" s="118" t="s">
        <v>132</v>
      </c>
      <c r="K66" s="136"/>
      <c r="L66" s="136" t="s">
        <v>182</v>
      </c>
      <c r="M66" s="136"/>
      <c r="N66" s="136"/>
      <c r="O66" s="136"/>
      <c r="P66" s="136"/>
      <c r="Q66" s="133"/>
      <c r="R66" s="499"/>
    </row>
    <row r="67" spans="1:18" ht="13.65" customHeight="1" x14ac:dyDescent="0.15">
      <c r="A67" s="500"/>
      <c r="B67" s="132"/>
      <c r="C67" s="139"/>
      <c r="D67" s="139"/>
      <c r="E67" s="139"/>
      <c r="F67" s="139"/>
      <c r="G67" s="139"/>
      <c r="H67" s="139"/>
      <c r="I67" s="140"/>
      <c r="J67" s="132"/>
      <c r="K67" s="139"/>
      <c r="L67" s="139"/>
      <c r="M67" s="139"/>
      <c r="N67" s="139"/>
      <c r="O67" s="139"/>
      <c r="P67" s="139"/>
      <c r="Q67" s="140"/>
      <c r="R67" s="500"/>
    </row>
  </sheetData>
  <mergeCells count="9">
    <mergeCell ref="A3:A4"/>
    <mergeCell ref="A64:A67"/>
    <mergeCell ref="Q3:Q4"/>
    <mergeCell ref="R3:R4"/>
    <mergeCell ref="R64:R67"/>
    <mergeCell ref="I3:I4"/>
    <mergeCell ref="B3:G3"/>
    <mergeCell ref="J3:K3"/>
    <mergeCell ref="L3:P3"/>
  </mergeCells>
  <phoneticPr fontId="6"/>
  <hyperlinks>
    <hyperlink ref="R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4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topLeftCell="AB1" zoomScale="110" zoomScaleNormal="110" zoomScaleSheetLayoutView="110" workbookViewId="0">
      <pane ySplit="5" topLeftCell="A6" activePane="bottomLeft" state="frozen"/>
      <selection activeCell="P1" sqref="P1"/>
      <selection pane="bottomLeft" activeCell="AZ1" sqref="AZ1"/>
    </sheetView>
  </sheetViews>
  <sheetFormatPr defaultColWidth="9" defaultRowHeight="10.8" x14ac:dyDescent="0.15"/>
  <cols>
    <col min="1" max="1" width="6.8984375" style="141" customWidth="1"/>
    <col min="2" max="25" width="5.8984375" style="141" customWidth="1"/>
    <col min="26" max="27" width="6.8984375" style="141" customWidth="1"/>
    <col min="28" max="28" width="6.59765625" style="141" customWidth="1"/>
    <col min="29" max="29" width="6.8984375" style="141" customWidth="1"/>
    <col min="30" max="31" width="6.3984375" style="141" customWidth="1"/>
    <col min="32" max="32" width="6.59765625" style="141" customWidth="1"/>
    <col min="33" max="33" width="6.8984375" style="141" customWidth="1"/>
    <col min="34" max="51" width="6" style="141" customWidth="1"/>
    <col min="52" max="52" width="6.8984375" style="141" customWidth="1"/>
    <col min="53" max="16384" width="9" style="141"/>
  </cols>
  <sheetData>
    <row r="1" spans="1:52" ht="18.75" customHeight="1" x14ac:dyDescent="0.2">
      <c r="B1" s="142" t="s">
        <v>70</v>
      </c>
      <c r="M1" s="143"/>
      <c r="Y1" s="143"/>
      <c r="Z1" s="305" t="s">
        <v>126</v>
      </c>
      <c r="AB1" s="142" t="s">
        <v>71</v>
      </c>
      <c r="AM1" s="143"/>
      <c r="AY1" s="143"/>
      <c r="AZ1" s="305" t="s">
        <v>126</v>
      </c>
    </row>
    <row r="2" spans="1:52" ht="6" customHeight="1" x14ac:dyDescent="0.15"/>
    <row r="3" spans="1:52" ht="17.399999999999999" customHeight="1" x14ac:dyDescent="0.15">
      <c r="A3" s="511" t="s">
        <v>12</v>
      </c>
      <c r="B3" s="507" t="s">
        <v>72</v>
      </c>
      <c r="C3" s="507"/>
      <c r="D3" s="507"/>
      <c r="E3" s="507"/>
      <c r="F3" s="507"/>
      <c r="G3" s="507"/>
      <c r="H3" s="507" t="s">
        <v>73</v>
      </c>
      <c r="I3" s="507"/>
      <c r="J3" s="507"/>
      <c r="K3" s="507"/>
      <c r="L3" s="507"/>
      <c r="M3" s="507"/>
      <c r="N3" s="507" t="s">
        <v>74</v>
      </c>
      <c r="O3" s="507"/>
      <c r="P3" s="507"/>
      <c r="Q3" s="507"/>
      <c r="R3" s="507"/>
      <c r="S3" s="507"/>
      <c r="T3" s="507" t="s">
        <v>75</v>
      </c>
      <c r="U3" s="507"/>
      <c r="V3" s="507"/>
      <c r="W3" s="507"/>
      <c r="X3" s="507"/>
      <c r="Y3" s="507"/>
      <c r="Z3" s="505" t="s">
        <v>12</v>
      </c>
      <c r="AA3" s="511" t="s">
        <v>12</v>
      </c>
      <c r="AB3" s="507" t="s">
        <v>72</v>
      </c>
      <c r="AC3" s="507"/>
      <c r="AD3" s="507"/>
      <c r="AE3" s="507"/>
      <c r="AF3" s="507"/>
      <c r="AG3" s="507"/>
      <c r="AH3" s="507" t="s">
        <v>73</v>
      </c>
      <c r="AI3" s="507"/>
      <c r="AJ3" s="507"/>
      <c r="AK3" s="507"/>
      <c r="AL3" s="507"/>
      <c r="AM3" s="507"/>
      <c r="AN3" s="507" t="s">
        <v>74</v>
      </c>
      <c r="AO3" s="507"/>
      <c r="AP3" s="507"/>
      <c r="AQ3" s="507"/>
      <c r="AR3" s="507"/>
      <c r="AS3" s="507"/>
      <c r="AT3" s="507" t="s">
        <v>75</v>
      </c>
      <c r="AU3" s="507"/>
      <c r="AV3" s="507"/>
      <c r="AW3" s="507"/>
      <c r="AX3" s="507"/>
      <c r="AY3" s="507"/>
      <c r="AZ3" s="505" t="s">
        <v>12</v>
      </c>
    </row>
    <row r="4" spans="1:52" ht="17.399999999999999" customHeight="1" x14ac:dyDescent="0.15">
      <c r="A4" s="511"/>
      <c r="B4" s="507" t="s">
        <v>76</v>
      </c>
      <c r="C4" s="507"/>
      <c r="D4" s="507" t="s">
        <v>77</v>
      </c>
      <c r="E4" s="507"/>
      <c r="F4" s="507" t="s">
        <v>78</v>
      </c>
      <c r="G4" s="507"/>
      <c r="H4" s="507" t="s">
        <v>76</v>
      </c>
      <c r="I4" s="507"/>
      <c r="J4" s="507" t="s">
        <v>77</v>
      </c>
      <c r="K4" s="507"/>
      <c r="L4" s="507" t="s">
        <v>78</v>
      </c>
      <c r="M4" s="507"/>
      <c r="N4" s="507" t="s">
        <v>76</v>
      </c>
      <c r="O4" s="507"/>
      <c r="P4" s="507" t="s">
        <v>77</v>
      </c>
      <c r="Q4" s="507"/>
      <c r="R4" s="507" t="s">
        <v>78</v>
      </c>
      <c r="S4" s="507"/>
      <c r="T4" s="507" t="s">
        <v>76</v>
      </c>
      <c r="U4" s="507"/>
      <c r="V4" s="507" t="s">
        <v>77</v>
      </c>
      <c r="W4" s="507"/>
      <c r="X4" s="507" t="s">
        <v>78</v>
      </c>
      <c r="Y4" s="507"/>
      <c r="Z4" s="505"/>
      <c r="AA4" s="511"/>
      <c r="AB4" s="507" t="s">
        <v>76</v>
      </c>
      <c r="AC4" s="507"/>
      <c r="AD4" s="507" t="s">
        <v>77</v>
      </c>
      <c r="AE4" s="507"/>
      <c r="AF4" s="507" t="s">
        <v>78</v>
      </c>
      <c r="AG4" s="507"/>
      <c r="AH4" s="507" t="s">
        <v>76</v>
      </c>
      <c r="AI4" s="507"/>
      <c r="AJ4" s="507" t="s">
        <v>77</v>
      </c>
      <c r="AK4" s="507"/>
      <c r="AL4" s="507" t="s">
        <v>78</v>
      </c>
      <c r="AM4" s="507"/>
      <c r="AN4" s="507" t="s">
        <v>76</v>
      </c>
      <c r="AO4" s="507"/>
      <c r="AP4" s="507" t="s">
        <v>77</v>
      </c>
      <c r="AQ4" s="507"/>
      <c r="AR4" s="507" t="s">
        <v>78</v>
      </c>
      <c r="AS4" s="507"/>
      <c r="AT4" s="507" t="s">
        <v>76</v>
      </c>
      <c r="AU4" s="507"/>
      <c r="AV4" s="507" t="s">
        <v>77</v>
      </c>
      <c r="AW4" s="507"/>
      <c r="AX4" s="507" t="s">
        <v>78</v>
      </c>
      <c r="AY4" s="507"/>
      <c r="AZ4" s="505"/>
    </row>
    <row r="5" spans="1:52" ht="17.399999999999999" customHeight="1" x14ac:dyDescent="0.15">
      <c r="A5" s="512"/>
      <c r="B5" s="144" t="s">
        <v>22</v>
      </c>
      <c r="C5" s="144" t="s">
        <v>23</v>
      </c>
      <c r="D5" s="144" t="s">
        <v>22</v>
      </c>
      <c r="E5" s="144" t="s">
        <v>23</v>
      </c>
      <c r="F5" s="144" t="s">
        <v>22</v>
      </c>
      <c r="G5" s="144" t="s">
        <v>23</v>
      </c>
      <c r="H5" s="144" t="s">
        <v>22</v>
      </c>
      <c r="I5" s="144" t="s">
        <v>23</v>
      </c>
      <c r="J5" s="144" t="s">
        <v>22</v>
      </c>
      <c r="K5" s="144" t="s">
        <v>23</v>
      </c>
      <c r="L5" s="144" t="s">
        <v>22</v>
      </c>
      <c r="M5" s="144" t="s">
        <v>23</v>
      </c>
      <c r="N5" s="144" t="s">
        <v>22</v>
      </c>
      <c r="O5" s="144" t="s">
        <v>23</v>
      </c>
      <c r="P5" s="144" t="s">
        <v>22</v>
      </c>
      <c r="Q5" s="144" t="s">
        <v>23</v>
      </c>
      <c r="R5" s="144" t="s">
        <v>22</v>
      </c>
      <c r="S5" s="144" t="s">
        <v>23</v>
      </c>
      <c r="T5" s="144" t="s">
        <v>22</v>
      </c>
      <c r="U5" s="144" t="s">
        <v>23</v>
      </c>
      <c r="V5" s="144" t="s">
        <v>22</v>
      </c>
      <c r="W5" s="144" t="s">
        <v>23</v>
      </c>
      <c r="X5" s="144" t="s">
        <v>22</v>
      </c>
      <c r="Y5" s="144" t="s">
        <v>23</v>
      </c>
      <c r="Z5" s="506"/>
      <c r="AA5" s="512"/>
      <c r="AB5" s="144" t="s">
        <v>22</v>
      </c>
      <c r="AC5" s="144" t="s">
        <v>23</v>
      </c>
      <c r="AD5" s="144" t="s">
        <v>22</v>
      </c>
      <c r="AE5" s="144" t="s">
        <v>23</v>
      </c>
      <c r="AF5" s="144" t="s">
        <v>22</v>
      </c>
      <c r="AG5" s="144" t="s">
        <v>23</v>
      </c>
      <c r="AH5" s="144" t="s">
        <v>22</v>
      </c>
      <c r="AI5" s="144" t="s">
        <v>23</v>
      </c>
      <c r="AJ5" s="144" t="s">
        <v>22</v>
      </c>
      <c r="AK5" s="144" t="s">
        <v>23</v>
      </c>
      <c r="AL5" s="144" t="s">
        <v>22</v>
      </c>
      <c r="AM5" s="144" t="s">
        <v>23</v>
      </c>
      <c r="AN5" s="144" t="s">
        <v>22</v>
      </c>
      <c r="AO5" s="144" t="s">
        <v>23</v>
      </c>
      <c r="AP5" s="144" t="s">
        <v>22</v>
      </c>
      <c r="AQ5" s="144" t="s">
        <v>23</v>
      </c>
      <c r="AR5" s="144" t="s">
        <v>22</v>
      </c>
      <c r="AS5" s="144" t="s">
        <v>23</v>
      </c>
      <c r="AT5" s="144" t="s">
        <v>22</v>
      </c>
      <c r="AU5" s="144" t="s">
        <v>23</v>
      </c>
      <c r="AV5" s="144" t="s">
        <v>22</v>
      </c>
      <c r="AW5" s="144" t="s">
        <v>23</v>
      </c>
      <c r="AX5" s="144" t="s">
        <v>22</v>
      </c>
      <c r="AY5" s="144" t="s">
        <v>23</v>
      </c>
      <c r="AZ5" s="506"/>
    </row>
    <row r="6" spans="1:52" ht="13.2" x14ac:dyDescent="0.15">
      <c r="A6" s="145"/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8"/>
      <c r="N6" s="146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8"/>
      <c r="Z6" s="149"/>
      <c r="AA6" s="145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8"/>
      <c r="AN6" s="146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8"/>
      <c r="AZ6" s="149"/>
    </row>
    <row r="7" spans="1:52" x14ac:dyDescent="0.15">
      <c r="A7" s="150" t="s">
        <v>24</v>
      </c>
      <c r="B7" s="15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2"/>
      <c r="N7" s="151"/>
      <c r="O7" s="153"/>
      <c r="P7" s="153"/>
      <c r="Q7" s="153"/>
      <c r="R7" s="153"/>
      <c r="S7" s="143"/>
      <c r="T7" s="143"/>
      <c r="U7" s="143"/>
      <c r="V7" s="143"/>
      <c r="W7" s="143"/>
      <c r="X7" s="143"/>
      <c r="Y7" s="152"/>
      <c r="Z7" s="154" t="s">
        <v>24</v>
      </c>
      <c r="AA7" s="150" t="s">
        <v>25</v>
      </c>
      <c r="AB7" s="151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52"/>
      <c r="AN7" s="151"/>
      <c r="AO7" s="153"/>
      <c r="AP7" s="153"/>
      <c r="AQ7" s="153"/>
      <c r="AR7" s="153"/>
      <c r="AS7" s="143"/>
      <c r="AT7" s="143"/>
      <c r="AU7" s="143"/>
      <c r="AV7" s="143"/>
      <c r="AW7" s="143"/>
      <c r="AX7" s="143"/>
      <c r="AY7" s="152"/>
      <c r="AZ7" s="154" t="s">
        <v>25</v>
      </c>
    </row>
    <row r="8" spans="1:52" x14ac:dyDescent="0.15">
      <c r="A8" s="155">
        <v>21</v>
      </c>
      <c r="B8" s="156" t="s">
        <v>27</v>
      </c>
      <c r="C8" s="157" t="s">
        <v>27</v>
      </c>
      <c r="D8" s="157" t="s">
        <v>27</v>
      </c>
      <c r="E8" s="157" t="s">
        <v>27</v>
      </c>
      <c r="F8" s="157" t="s">
        <v>27</v>
      </c>
      <c r="G8" s="157" t="s">
        <v>27</v>
      </c>
      <c r="H8" s="157" t="s">
        <v>27</v>
      </c>
      <c r="I8" s="157" t="s">
        <v>27</v>
      </c>
      <c r="J8" s="157" t="s">
        <v>27</v>
      </c>
      <c r="K8" s="157" t="s">
        <v>27</v>
      </c>
      <c r="L8" s="157" t="s">
        <v>27</v>
      </c>
      <c r="M8" s="158" t="s">
        <v>27</v>
      </c>
      <c r="N8" s="156" t="s">
        <v>27</v>
      </c>
      <c r="O8" s="157" t="s">
        <v>27</v>
      </c>
      <c r="P8" s="157" t="s">
        <v>27</v>
      </c>
      <c r="Q8" s="157" t="s">
        <v>27</v>
      </c>
      <c r="R8" s="157" t="s">
        <v>27</v>
      </c>
      <c r="S8" s="157" t="s">
        <v>27</v>
      </c>
      <c r="T8" s="157" t="s">
        <v>27</v>
      </c>
      <c r="U8" s="157" t="s">
        <v>27</v>
      </c>
      <c r="V8" s="157" t="s">
        <v>27</v>
      </c>
      <c r="W8" s="157" t="s">
        <v>27</v>
      </c>
      <c r="X8" s="157" t="s">
        <v>27</v>
      </c>
      <c r="Y8" s="158" t="s">
        <v>27</v>
      </c>
      <c r="Z8" s="159">
        <v>21</v>
      </c>
      <c r="AA8" s="155">
        <v>15</v>
      </c>
      <c r="AB8" s="156">
        <v>140.1</v>
      </c>
      <c r="AC8" s="157">
        <v>140.30000000000001</v>
      </c>
      <c r="AD8" s="157">
        <v>160.9</v>
      </c>
      <c r="AE8" s="157">
        <v>155</v>
      </c>
      <c r="AF8" s="157">
        <v>169.7</v>
      </c>
      <c r="AG8" s="157">
        <v>157.80000000000001</v>
      </c>
      <c r="AH8" s="157">
        <v>36.6</v>
      </c>
      <c r="AI8" s="157">
        <v>36</v>
      </c>
      <c r="AJ8" s="157">
        <v>51.4</v>
      </c>
      <c r="AK8" s="157">
        <v>49</v>
      </c>
      <c r="AL8" s="157">
        <v>62.8</v>
      </c>
      <c r="AM8" s="158">
        <v>54.6</v>
      </c>
      <c r="AN8" s="156" t="s">
        <v>69</v>
      </c>
      <c r="AO8" s="157" t="s">
        <v>69</v>
      </c>
      <c r="AP8" s="157" t="s">
        <v>69</v>
      </c>
      <c r="AQ8" s="157" t="s">
        <v>69</v>
      </c>
      <c r="AR8" s="157" t="s">
        <v>69</v>
      </c>
      <c r="AS8" s="157" t="s">
        <v>69</v>
      </c>
      <c r="AT8" s="157">
        <v>75.900000000000006</v>
      </c>
      <c r="AU8" s="157">
        <v>76.2</v>
      </c>
      <c r="AV8" s="157">
        <v>85.5</v>
      </c>
      <c r="AW8" s="157">
        <v>83.9</v>
      </c>
      <c r="AX8" s="157">
        <v>91.2</v>
      </c>
      <c r="AY8" s="158">
        <v>85.6</v>
      </c>
      <c r="AZ8" s="159">
        <v>15</v>
      </c>
    </row>
    <row r="9" spans="1:52" x14ac:dyDescent="0.15">
      <c r="A9" s="155">
        <v>22</v>
      </c>
      <c r="B9" s="156" t="s">
        <v>27</v>
      </c>
      <c r="C9" s="157" t="s">
        <v>27</v>
      </c>
      <c r="D9" s="157" t="s">
        <v>27</v>
      </c>
      <c r="E9" s="157" t="s">
        <v>27</v>
      </c>
      <c r="F9" s="157" t="s">
        <v>27</v>
      </c>
      <c r="G9" s="157" t="s">
        <v>27</v>
      </c>
      <c r="H9" s="157" t="s">
        <v>27</v>
      </c>
      <c r="I9" s="157" t="s">
        <v>27</v>
      </c>
      <c r="J9" s="157" t="s">
        <v>27</v>
      </c>
      <c r="K9" s="157" t="s">
        <v>27</v>
      </c>
      <c r="L9" s="157" t="s">
        <v>27</v>
      </c>
      <c r="M9" s="158" t="s">
        <v>27</v>
      </c>
      <c r="N9" s="156" t="s">
        <v>27</v>
      </c>
      <c r="O9" s="157" t="s">
        <v>27</v>
      </c>
      <c r="P9" s="157" t="s">
        <v>27</v>
      </c>
      <c r="Q9" s="157" t="s">
        <v>27</v>
      </c>
      <c r="R9" s="157" t="s">
        <v>27</v>
      </c>
      <c r="S9" s="157" t="s">
        <v>27</v>
      </c>
      <c r="T9" s="157" t="s">
        <v>27</v>
      </c>
      <c r="U9" s="157" t="s">
        <v>27</v>
      </c>
      <c r="V9" s="157" t="s">
        <v>27</v>
      </c>
      <c r="W9" s="157" t="s">
        <v>27</v>
      </c>
      <c r="X9" s="157" t="s">
        <v>27</v>
      </c>
      <c r="Y9" s="158" t="s">
        <v>27</v>
      </c>
      <c r="Z9" s="159">
        <v>22</v>
      </c>
      <c r="AA9" s="155">
        <v>16</v>
      </c>
      <c r="AB9" s="156">
        <v>140</v>
      </c>
      <c r="AC9" s="157">
        <v>141.19999999999999</v>
      </c>
      <c r="AD9" s="157">
        <v>160.6</v>
      </c>
      <c r="AE9" s="157">
        <v>155.19999999999999</v>
      </c>
      <c r="AF9" s="157">
        <v>170.1</v>
      </c>
      <c r="AG9" s="157">
        <v>157.4</v>
      </c>
      <c r="AH9" s="157">
        <v>36.299999999999997</v>
      </c>
      <c r="AI9" s="157">
        <v>36</v>
      </c>
      <c r="AJ9" s="157">
        <v>51.7</v>
      </c>
      <c r="AK9" s="157">
        <v>48.3</v>
      </c>
      <c r="AL9" s="157">
        <v>64</v>
      </c>
      <c r="AM9" s="158">
        <v>55.1</v>
      </c>
      <c r="AN9" s="156" t="s">
        <v>69</v>
      </c>
      <c r="AO9" s="157" t="s">
        <v>69</v>
      </c>
      <c r="AP9" s="157" t="s">
        <v>69</v>
      </c>
      <c r="AQ9" s="157" t="s">
        <v>69</v>
      </c>
      <c r="AR9" s="157" t="s">
        <v>69</v>
      </c>
      <c r="AS9" s="157" t="s">
        <v>69</v>
      </c>
      <c r="AT9" s="157">
        <v>75.599999999999994</v>
      </c>
      <c r="AU9" s="157">
        <v>76.7</v>
      </c>
      <c r="AV9" s="157">
        <v>85.5</v>
      </c>
      <c r="AW9" s="157">
        <v>84.2</v>
      </c>
      <c r="AX9" s="157">
        <v>91.1</v>
      </c>
      <c r="AY9" s="158">
        <v>85.4</v>
      </c>
      <c r="AZ9" s="159">
        <v>16</v>
      </c>
    </row>
    <row r="10" spans="1:52" x14ac:dyDescent="0.15">
      <c r="A10" s="155">
        <v>23</v>
      </c>
      <c r="B10" s="156">
        <v>126.6</v>
      </c>
      <c r="C10" s="157">
        <v>125.8</v>
      </c>
      <c r="D10" s="157">
        <v>140.4</v>
      </c>
      <c r="E10" s="157">
        <v>141</v>
      </c>
      <c r="F10" s="157">
        <v>158.69999999999999</v>
      </c>
      <c r="G10" s="157">
        <v>151.4</v>
      </c>
      <c r="H10" s="157">
        <v>26.3</v>
      </c>
      <c r="I10" s="157">
        <v>25.5</v>
      </c>
      <c r="J10" s="157">
        <v>34.9</v>
      </c>
      <c r="K10" s="157">
        <v>35.9</v>
      </c>
      <c r="L10" s="157">
        <v>51.1</v>
      </c>
      <c r="M10" s="158">
        <v>48.3</v>
      </c>
      <c r="N10" s="156">
        <v>63.6</v>
      </c>
      <c r="O10" s="157">
        <v>61.8</v>
      </c>
      <c r="P10" s="157">
        <v>70.2</v>
      </c>
      <c r="Q10" s="157">
        <v>70.099999999999994</v>
      </c>
      <c r="R10" s="157">
        <v>80.8</v>
      </c>
      <c r="S10" s="157">
        <v>79.5</v>
      </c>
      <c r="T10" s="157" t="s">
        <v>27</v>
      </c>
      <c r="U10" s="157" t="s">
        <v>27</v>
      </c>
      <c r="V10" s="157" t="s">
        <v>27</v>
      </c>
      <c r="W10" s="157" t="s">
        <v>27</v>
      </c>
      <c r="X10" s="157" t="s">
        <v>27</v>
      </c>
      <c r="Y10" s="158" t="s">
        <v>27</v>
      </c>
      <c r="Z10" s="159">
        <v>23</v>
      </c>
      <c r="AA10" s="155">
        <v>17</v>
      </c>
      <c r="AB10" s="156">
        <v>140.6</v>
      </c>
      <c r="AC10" s="157">
        <v>141</v>
      </c>
      <c r="AD10" s="157">
        <v>160.5</v>
      </c>
      <c r="AE10" s="157">
        <v>155.19999999999999</v>
      </c>
      <c r="AF10" s="157">
        <v>169.8</v>
      </c>
      <c r="AG10" s="157">
        <v>157.9</v>
      </c>
      <c r="AH10" s="157">
        <v>36.9</v>
      </c>
      <c r="AI10" s="157">
        <v>35.299999999999997</v>
      </c>
      <c r="AJ10" s="157">
        <v>51.2</v>
      </c>
      <c r="AK10" s="157">
        <v>49.1</v>
      </c>
      <c r="AL10" s="157">
        <v>63.6</v>
      </c>
      <c r="AM10" s="158">
        <v>55.2</v>
      </c>
      <c r="AN10" s="156" t="s">
        <v>69</v>
      </c>
      <c r="AO10" s="157" t="s">
        <v>69</v>
      </c>
      <c r="AP10" s="157" t="s">
        <v>69</v>
      </c>
      <c r="AQ10" s="157" t="s">
        <v>69</v>
      </c>
      <c r="AR10" s="157" t="s">
        <v>69</v>
      </c>
      <c r="AS10" s="157" t="s">
        <v>69</v>
      </c>
      <c r="AT10" s="157">
        <v>75.900000000000006</v>
      </c>
      <c r="AU10" s="157">
        <v>76.5</v>
      </c>
      <c r="AV10" s="157">
        <v>85.6</v>
      </c>
      <c r="AW10" s="157">
        <v>84.3</v>
      </c>
      <c r="AX10" s="157">
        <v>91.3</v>
      </c>
      <c r="AY10" s="158">
        <v>85.9</v>
      </c>
      <c r="AZ10" s="159">
        <v>17</v>
      </c>
    </row>
    <row r="11" spans="1:52" x14ac:dyDescent="0.15">
      <c r="A11" s="155">
        <v>24</v>
      </c>
      <c r="B11" s="156">
        <v>127</v>
      </c>
      <c r="C11" s="157">
        <v>126.2</v>
      </c>
      <c r="D11" s="157">
        <v>141.5</v>
      </c>
      <c r="E11" s="157">
        <v>142.1</v>
      </c>
      <c r="F11" s="157">
        <v>159.4</v>
      </c>
      <c r="G11" s="157">
        <v>151.80000000000001</v>
      </c>
      <c r="H11" s="157">
        <v>26.5</v>
      </c>
      <c r="I11" s="157">
        <v>26</v>
      </c>
      <c r="J11" s="157">
        <v>35.6</v>
      </c>
      <c r="K11" s="157">
        <v>37.200000000000003</v>
      </c>
      <c r="L11" s="157">
        <v>51.2</v>
      </c>
      <c r="M11" s="158">
        <v>50.3</v>
      </c>
      <c r="N11" s="156">
        <v>63.9</v>
      </c>
      <c r="O11" s="157">
        <v>62.1</v>
      </c>
      <c r="P11" s="157">
        <v>70.7</v>
      </c>
      <c r="Q11" s="157">
        <v>70.900000000000006</v>
      </c>
      <c r="R11" s="157">
        <v>80.5</v>
      </c>
      <c r="S11" s="157">
        <v>79.900000000000006</v>
      </c>
      <c r="T11" s="157">
        <v>70.3</v>
      </c>
      <c r="U11" s="157">
        <v>69.900000000000006</v>
      </c>
      <c r="V11" s="157">
        <v>76.400000000000006</v>
      </c>
      <c r="W11" s="157">
        <v>77.8</v>
      </c>
      <c r="X11" s="157">
        <v>86.1</v>
      </c>
      <c r="Y11" s="158">
        <v>83.7</v>
      </c>
      <c r="Z11" s="159">
        <v>24</v>
      </c>
      <c r="AA11" s="155">
        <v>18</v>
      </c>
      <c r="AB11" s="156">
        <v>139.1</v>
      </c>
      <c r="AC11" s="157">
        <v>141.19999999999999</v>
      </c>
      <c r="AD11" s="157">
        <v>161.30000000000001</v>
      </c>
      <c r="AE11" s="157">
        <v>155.30000000000001</v>
      </c>
      <c r="AF11" s="157">
        <v>170.6</v>
      </c>
      <c r="AG11" s="157">
        <v>157.1</v>
      </c>
      <c r="AH11" s="157">
        <v>35.799999999999997</v>
      </c>
      <c r="AI11" s="157">
        <v>35.799999999999997</v>
      </c>
      <c r="AJ11" s="157">
        <v>51.9</v>
      </c>
      <c r="AK11" s="157">
        <v>48.8</v>
      </c>
      <c r="AL11" s="157">
        <v>63.7</v>
      </c>
      <c r="AM11" s="158">
        <v>54.7</v>
      </c>
      <c r="AN11" s="156" t="s">
        <v>69</v>
      </c>
      <c r="AO11" s="157" t="s">
        <v>69</v>
      </c>
      <c r="AP11" s="157" t="s">
        <v>69</v>
      </c>
      <c r="AQ11" s="157" t="s">
        <v>69</v>
      </c>
      <c r="AR11" s="157" t="s">
        <v>69</v>
      </c>
      <c r="AS11" s="157" t="s">
        <v>69</v>
      </c>
      <c r="AT11" s="157">
        <v>75.400000000000006</v>
      </c>
      <c r="AU11" s="157">
        <v>76.7</v>
      </c>
      <c r="AV11" s="157">
        <v>86.1</v>
      </c>
      <c r="AW11" s="157">
        <v>84.4</v>
      </c>
      <c r="AX11" s="157">
        <v>91.9</v>
      </c>
      <c r="AY11" s="158">
        <v>85.5</v>
      </c>
      <c r="AZ11" s="159">
        <v>18</v>
      </c>
    </row>
    <row r="12" spans="1:52" ht="11.25" customHeight="1" x14ac:dyDescent="0.15">
      <c r="A12" s="160">
        <v>25</v>
      </c>
      <c r="B12" s="156">
        <v>127.5</v>
      </c>
      <c r="C12" s="157">
        <v>126.1</v>
      </c>
      <c r="D12" s="157">
        <v>142.1</v>
      </c>
      <c r="E12" s="157">
        <v>142.69999999999999</v>
      </c>
      <c r="F12" s="157">
        <v>159.4</v>
      </c>
      <c r="G12" s="157">
        <v>151.80000000000001</v>
      </c>
      <c r="H12" s="157">
        <v>16.7</v>
      </c>
      <c r="I12" s="157">
        <v>26.2</v>
      </c>
      <c r="J12" s="157">
        <v>35.9</v>
      </c>
      <c r="K12" s="157">
        <v>37.6</v>
      </c>
      <c r="L12" s="157">
        <v>50.8</v>
      </c>
      <c r="M12" s="158">
        <v>48.7</v>
      </c>
      <c r="N12" s="156">
        <v>64.2</v>
      </c>
      <c r="O12" s="157">
        <v>62.3</v>
      </c>
      <c r="P12" s="157">
        <v>70.7</v>
      </c>
      <c r="Q12" s="157">
        <v>71.099999999999994</v>
      </c>
      <c r="R12" s="157">
        <v>80.5</v>
      </c>
      <c r="S12" s="157">
        <v>79.400000000000006</v>
      </c>
      <c r="T12" s="157">
        <v>70.400000000000006</v>
      </c>
      <c r="U12" s="157">
        <v>70.099999999999994</v>
      </c>
      <c r="V12" s="157">
        <v>76.599999999999994</v>
      </c>
      <c r="W12" s="157">
        <v>78.2</v>
      </c>
      <c r="X12" s="157">
        <v>85.9</v>
      </c>
      <c r="Y12" s="158">
        <v>83.3</v>
      </c>
      <c r="Z12" s="161">
        <v>25</v>
      </c>
      <c r="AA12" s="160">
        <v>19</v>
      </c>
      <c r="AB12" s="156">
        <v>139.6</v>
      </c>
      <c r="AC12" s="157">
        <v>141.1</v>
      </c>
      <c r="AD12" s="157">
        <v>160.4</v>
      </c>
      <c r="AE12" s="157">
        <v>155.5</v>
      </c>
      <c r="AF12" s="157">
        <v>170.6</v>
      </c>
      <c r="AG12" s="157">
        <v>158.1</v>
      </c>
      <c r="AH12" s="157">
        <v>35.700000000000003</v>
      </c>
      <c r="AI12" s="157">
        <v>35.700000000000003</v>
      </c>
      <c r="AJ12" s="157">
        <v>50.8</v>
      </c>
      <c r="AK12" s="157">
        <v>49.1</v>
      </c>
      <c r="AL12" s="157">
        <v>64</v>
      </c>
      <c r="AM12" s="158">
        <v>54.1</v>
      </c>
      <c r="AN12" s="156" t="s">
        <v>69</v>
      </c>
      <c r="AO12" s="157" t="s">
        <v>69</v>
      </c>
      <c r="AP12" s="157" t="s">
        <v>69</v>
      </c>
      <c r="AQ12" s="157" t="s">
        <v>69</v>
      </c>
      <c r="AR12" s="157" t="s">
        <v>69</v>
      </c>
      <c r="AS12" s="157" t="s">
        <v>69</v>
      </c>
      <c r="AT12" s="157">
        <v>75.599999999999994</v>
      </c>
      <c r="AU12" s="157">
        <v>76.400000000000006</v>
      </c>
      <c r="AV12" s="157">
        <v>85.4</v>
      </c>
      <c r="AW12" s="157">
        <v>84.3</v>
      </c>
      <c r="AX12" s="157">
        <v>91.8</v>
      </c>
      <c r="AY12" s="158">
        <v>85.9</v>
      </c>
      <c r="AZ12" s="161">
        <v>19</v>
      </c>
    </row>
    <row r="13" spans="1:52" x14ac:dyDescent="0.15">
      <c r="A13" s="155">
        <v>26</v>
      </c>
      <c r="B13" s="162">
        <v>127.9</v>
      </c>
      <c r="C13" s="163">
        <v>127.3</v>
      </c>
      <c r="D13" s="163">
        <v>142.80000000000001</v>
      </c>
      <c r="E13" s="163">
        <v>143.19999999999999</v>
      </c>
      <c r="F13" s="163">
        <v>159.69999999999999</v>
      </c>
      <c r="G13" s="163">
        <v>152.30000000000001</v>
      </c>
      <c r="H13" s="163">
        <v>27.2</v>
      </c>
      <c r="I13" s="163">
        <v>26.7</v>
      </c>
      <c r="J13" s="163">
        <v>36.4</v>
      </c>
      <c r="K13" s="163">
        <v>37.9</v>
      </c>
      <c r="L13" s="163">
        <v>51.6</v>
      </c>
      <c r="M13" s="164">
        <v>49.3</v>
      </c>
      <c r="N13" s="162">
        <v>64.3</v>
      </c>
      <c r="O13" s="163">
        <v>62.6</v>
      </c>
      <c r="P13" s="163">
        <v>71.099999999999994</v>
      </c>
      <c r="Q13" s="163">
        <v>71.599999999999994</v>
      </c>
      <c r="R13" s="163">
        <v>81.2</v>
      </c>
      <c r="S13" s="163">
        <v>79.8</v>
      </c>
      <c r="T13" s="163">
        <v>70.7</v>
      </c>
      <c r="U13" s="163">
        <v>70.5</v>
      </c>
      <c r="V13" s="163">
        <v>77.099999999999994</v>
      </c>
      <c r="W13" s="163">
        <v>76.400000000000006</v>
      </c>
      <c r="X13" s="163">
        <v>86.5</v>
      </c>
      <c r="Y13" s="164">
        <v>83.5</v>
      </c>
      <c r="Z13" s="159">
        <v>26</v>
      </c>
      <c r="AA13" s="155">
        <v>20</v>
      </c>
      <c r="AB13" s="162">
        <v>140.19999999999999</v>
      </c>
      <c r="AC13" s="163">
        <v>140.9</v>
      </c>
      <c r="AD13" s="163">
        <v>160.80000000000001</v>
      </c>
      <c r="AE13" s="163">
        <v>155.19999999999999</v>
      </c>
      <c r="AF13" s="163">
        <v>170.5</v>
      </c>
      <c r="AG13" s="163">
        <v>157.5</v>
      </c>
      <c r="AH13" s="163">
        <v>36.5</v>
      </c>
      <c r="AI13" s="163">
        <v>36.1</v>
      </c>
      <c r="AJ13" s="163">
        <v>50.9</v>
      </c>
      <c r="AK13" s="163">
        <v>48.8</v>
      </c>
      <c r="AL13" s="163">
        <v>63.3</v>
      </c>
      <c r="AM13" s="164">
        <v>54.7</v>
      </c>
      <c r="AN13" s="162" t="s">
        <v>69</v>
      </c>
      <c r="AO13" s="163" t="s">
        <v>69</v>
      </c>
      <c r="AP13" s="163" t="s">
        <v>69</v>
      </c>
      <c r="AQ13" s="163" t="s">
        <v>69</v>
      </c>
      <c r="AR13" s="163" t="s">
        <v>69</v>
      </c>
      <c r="AS13" s="163" t="s">
        <v>69</v>
      </c>
      <c r="AT13" s="163">
        <v>75.8</v>
      </c>
      <c r="AU13" s="163">
        <v>76.400000000000006</v>
      </c>
      <c r="AV13" s="163">
        <v>85.5</v>
      </c>
      <c r="AW13" s="163">
        <v>84</v>
      </c>
      <c r="AX13" s="163">
        <v>91.5</v>
      </c>
      <c r="AY13" s="164">
        <v>85.8</v>
      </c>
      <c r="AZ13" s="159">
        <v>20</v>
      </c>
    </row>
    <row r="14" spans="1:52" x14ac:dyDescent="0.15">
      <c r="A14" s="155">
        <v>27</v>
      </c>
      <c r="B14" s="156">
        <v>128.5</v>
      </c>
      <c r="C14" s="157">
        <v>128</v>
      </c>
      <c r="D14" s="157">
        <v>143.6</v>
      </c>
      <c r="E14" s="157">
        <v>144.1</v>
      </c>
      <c r="F14" s="157">
        <v>160.80000000000001</v>
      </c>
      <c r="G14" s="157">
        <v>152</v>
      </c>
      <c r="H14" s="157">
        <v>27.2</v>
      </c>
      <c r="I14" s="157">
        <v>26.9</v>
      </c>
      <c r="J14" s="157">
        <v>37.200000000000003</v>
      </c>
      <c r="K14" s="157">
        <v>39.1</v>
      </c>
      <c r="L14" s="157">
        <v>52.1</v>
      </c>
      <c r="M14" s="158">
        <v>49.3</v>
      </c>
      <c r="N14" s="156">
        <v>64.099999999999994</v>
      </c>
      <c r="O14" s="157">
        <v>62.6</v>
      </c>
      <c r="P14" s="157">
        <v>71.5</v>
      </c>
      <c r="Q14" s="157">
        <v>71.900000000000006</v>
      </c>
      <c r="R14" s="157">
        <v>82</v>
      </c>
      <c r="S14" s="157">
        <v>80.400000000000006</v>
      </c>
      <c r="T14" s="157">
        <v>70.5</v>
      </c>
      <c r="U14" s="157">
        <v>70.5</v>
      </c>
      <c r="V14" s="157">
        <v>77.7</v>
      </c>
      <c r="W14" s="157">
        <v>78.900000000000006</v>
      </c>
      <c r="X14" s="157">
        <v>86.5</v>
      </c>
      <c r="Y14" s="158">
        <v>84.3</v>
      </c>
      <c r="Z14" s="159">
        <v>27</v>
      </c>
      <c r="AA14" s="155">
        <v>21</v>
      </c>
      <c r="AB14" s="156">
        <v>139.6</v>
      </c>
      <c r="AC14" s="157">
        <v>140.69999999999999</v>
      </c>
      <c r="AD14" s="157">
        <v>160.1</v>
      </c>
      <c r="AE14" s="157">
        <v>155.4</v>
      </c>
      <c r="AF14" s="157">
        <v>170.2</v>
      </c>
      <c r="AG14" s="157">
        <v>157.69999999999999</v>
      </c>
      <c r="AH14" s="157">
        <v>36</v>
      </c>
      <c r="AI14" s="157">
        <v>36</v>
      </c>
      <c r="AJ14" s="157">
        <v>50.1</v>
      </c>
      <c r="AK14" s="157">
        <v>48.9</v>
      </c>
      <c r="AL14" s="157">
        <v>61.7</v>
      </c>
      <c r="AM14" s="158">
        <v>54.7</v>
      </c>
      <c r="AN14" s="156" t="s">
        <v>69</v>
      </c>
      <c r="AO14" s="157" t="s">
        <v>69</v>
      </c>
      <c r="AP14" s="157" t="s">
        <v>69</v>
      </c>
      <c r="AQ14" s="157" t="s">
        <v>69</v>
      </c>
      <c r="AR14" s="157" t="s">
        <v>69</v>
      </c>
      <c r="AS14" s="157" t="s">
        <v>69</v>
      </c>
      <c r="AT14" s="157">
        <v>75.5</v>
      </c>
      <c r="AU14" s="157">
        <v>76.5</v>
      </c>
      <c r="AV14" s="157">
        <v>85.1</v>
      </c>
      <c r="AW14" s="157">
        <v>84.2</v>
      </c>
      <c r="AX14" s="157">
        <v>91.8</v>
      </c>
      <c r="AY14" s="158">
        <v>86</v>
      </c>
      <c r="AZ14" s="159">
        <v>21</v>
      </c>
    </row>
    <row r="15" spans="1:52" x14ac:dyDescent="0.15">
      <c r="A15" s="155">
        <v>28</v>
      </c>
      <c r="B15" s="156">
        <v>129.1</v>
      </c>
      <c r="C15" s="157">
        <v>128.4</v>
      </c>
      <c r="D15" s="157">
        <v>144.19999999999999</v>
      </c>
      <c r="E15" s="157">
        <v>144.4</v>
      </c>
      <c r="F15" s="157">
        <v>160.9</v>
      </c>
      <c r="G15" s="157">
        <v>152.9</v>
      </c>
      <c r="H15" s="157">
        <v>27.6</v>
      </c>
      <c r="I15" s="157">
        <v>27.3</v>
      </c>
      <c r="J15" s="157">
        <v>37.299999999999997</v>
      </c>
      <c r="K15" s="157">
        <v>39.200000000000003</v>
      </c>
      <c r="L15" s="157">
        <v>51.8</v>
      </c>
      <c r="M15" s="158">
        <v>49.6</v>
      </c>
      <c r="N15" s="156">
        <v>64.599999999999994</v>
      </c>
      <c r="O15" s="157">
        <v>63</v>
      </c>
      <c r="P15" s="157">
        <v>71.400000000000006</v>
      </c>
      <c r="Q15" s="157">
        <v>72.3</v>
      </c>
      <c r="R15" s="157">
        <v>81.599999999999994</v>
      </c>
      <c r="S15" s="157">
        <v>79.7</v>
      </c>
      <c r="T15" s="157">
        <v>71.3</v>
      </c>
      <c r="U15" s="157">
        <v>71.099999999999994</v>
      </c>
      <c r="V15" s="157">
        <v>77.7</v>
      </c>
      <c r="W15" s="157">
        <v>79.099999999999994</v>
      </c>
      <c r="X15" s="157">
        <v>87.2</v>
      </c>
      <c r="Y15" s="158">
        <v>84.3</v>
      </c>
      <c r="Z15" s="159">
        <v>28</v>
      </c>
      <c r="AA15" s="155">
        <v>22</v>
      </c>
      <c r="AB15" s="156">
        <v>139.9</v>
      </c>
      <c r="AC15" s="157">
        <v>140.80000000000001</v>
      </c>
      <c r="AD15" s="157">
        <v>160.1</v>
      </c>
      <c r="AE15" s="157">
        <v>155.19999999999999</v>
      </c>
      <c r="AF15" s="157">
        <v>170.5</v>
      </c>
      <c r="AG15" s="157">
        <v>157.80000000000001</v>
      </c>
      <c r="AH15" s="157">
        <v>36</v>
      </c>
      <c r="AI15" s="157">
        <v>35.4</v>
      </c>
      <c r="AJ15" s="157">
        <v>50.2</v>
      </c>
      <c r="AK15" s="157">
        <v>48.1</v>
      </c>
      <c r="AL15" s="157">
        <v>63.2</v>
      </c>
      <c r="AM15" s="158">
        <v>54.6</v>
      </c>
      <c r="AN15" s="156" t="s">
        <v>69</v>
      </c>
      <c r="AO15" s="157" t="s">
        <v>69</v>
      </c>
      <c r="AP15" s="157" t="s">
        <v>69</v>
      </c>
      <c r="AQ15" s="157" t="s">
        <v>69</v>
      </c>
      <c r="AR15" s="157" t="s">
        <v>69</v>
      </c>
      <c r="AS15" s="157" t="s">
        <v>69</v>
      </c>
      <c r="AT15" s="157">
        <v>75.599999999999994</v>
      </c>
      <c r="AU15" s="157">
        <v>76.3</v>
      </c>
      <c r="AV15" s="157">
        <v>85.3</v>
      </c>
      <c r="AW15" s="157">
        <v>84.2</v>
      </c>
      <c r="AX15" s="157">
        <v>91.4</v>
      </c>
      <c r="AY15" s="158">
        <v>86</v>
      </c>
      <c r="AZ15" s="159">
        <v>22</v>
      </c>
    </row>
    <row r="16" spans="1:52" x14ac:dyDescent="0.15">
      <c r="A16" s="155">
        <v>29</v>
      </c>
      <c r="B16" s="156">
        <v>129.6</v>
      </c>
      <c r="C16" s="157">
        <v>129</v>
      </c>
      <c r="D16" s="157">
        <v>144.9</v>
      </c>
      <c r="E16" s="157">
        <v>143.69999999999999</v>
      </c>
      <c r="F16" s="157">
        <v>161.6</v>
      </c>
      <c r="G16" s="157">
        <v>152.30000000000001</v>
      </c>
      <c r="H16" s="157">
        <v>27.4</v>
      </c>
      <c r="I16" s="157">
        <v>27.2</v>
      </c>
      <c r="J16" s="157">
        <v>37.6</v>
      </c>
      <c r="K16" s="157">
        <v>39.299999999999997</v>
      </c>
      <c r="L16" s="157">
        <v>52.7</v>
      </c>
      <c r="M16" s="158">
        <v>49.2</v>
      </c>
      <c r="N16" s="156">
        <v>64.5</v>
      </c>
      <c r="O16" s="157">
        <v>63.5</v>
      </c>
      <c r="P16" s="157">
        <v>72</v>
      </c>
      <c r="Q16" s="157">
        <v>72.8</v>
      </c>
      <c r="R16" s="157">
        <v>81.8</v>
      </c>
      <c r="S16" s="157">
        <v>80</v>
      </c>
      <c r="T16" s="157">
        <v>71.3</v>
      </c>
      <c r="U16" s="157">
        <v>71.099999999999994</v>
      </c>
      <c r="V16" s="157">
        <v>78.2</v>
      </c>
      <c r="W16" s="157">
        <v>79.099999999999994</v>
      </c>
      <c r="X16" s="157">
        <v>87.6</v>
      </c>
      <c r="Y16" s="158">
        <v>84</v>
      </c>
      <c r="Z16" s="159">
        <v>29</v>
      </c>
      <c r="AA16" s="155">
        <v>23</v>
      </c>
      <c r="AB16" s="156" t="s">
        <v>69</v>
      </c>
      <c r="AC16" s="157" t="s">
        <v>69</v>
      </c>
      <c r="AD16" s="157" t="s">
        <v>69</v>
      </c>
      <c r="AE16" s="157" t="s">
        <v>69</v>
      </c>
      <c r="AF16" s="157" t="s">
        <v>69</v>
      </c>
      <c r="AG16" s="157" t="s">
        <v>69</v>
      </c>
      <c r="AH16" s="157" t="s">
        <v>69</v>
      </c>
      <c r="AI16" s="157" t="s">
        <v>69</v>
      </c>
      <c r="AJ16" s="157" t="s">
        <v>69</v>
      </c>
      <c r="AK16" s="157" t="s">
        <v>69</v>
      </c>
      <c r="AL16" s="157" t="s">
        <v>69</v>
      </c>
      <c r="AM16" s="158" t="s">
        <v>69</v>
      </c>
      <c r="AN16" s="156" t="s">
        <v>69</v>
      </c>
      <c r="AO16" s="157" t="s">
        <v>69</v>
      </c>
      <c r="AP16" s="157" t="s">
        <v>69</v>
      </c>
      <c r="AQ16" s="157" t="s">
        <v>69</v>
      </c>
      <c r="AR16" s="157" t="s">
        <v>69</v>
      </c>
      <c r="AS16" s="157" t="s">
        <v>69</v>
      </c>
      <c r="AT16" s="157" t="s">
        <v>69</v>
      </c>
      <c r="AU16" s="157" t="s">
        <v>69</v>
      </c>
      <c r="AV16" s="157" t="s">
        <v>69</v>
      </c>
      <c r="AW16" s="157" t="s">
        <v>69</v>
      </c>
      <c r="AX16" s="157" t="s">
        <v>69</v>
      </c>
      <c r="AY16" s="158" t="s">
        <v>69</v>
      </c>
      <c r="AZ16" s="159">
        <v>23</v>
      </c>
    </row>
    <row r="17" spans="1:52" x14ac:dyDescent="0.15">
      <c r="A17" s="160">
        <v>30</v>
      </c>
      <c r="B17" s="156">
        <v>129.80000000000001</v>
      </c>
      <c r="C17" s="157">
        <v>129.4</v>
      </c>
      <c r="D17" s="157">
        <v>145.6</v>
      </c>
      <c r="E17" s="157">
        <v>145.69999999999999</v>
      </c>
      <c r="F17" s="157">
        <v>161.69999999999999</v>
      </c>
      <c r="G17" s="157">
        <v>152.30000000000001</v>
      </c>
      <c r="H17" s="157">
        <v>27.7</v>
      </c>
      <c r="I17" s="157">
        <v>27.6</v>
      </c>
      <c r="J17" s="157">
        <v>38.1</v>
      </c>
      <c r="K17" s="157">
        <v>39.9</v>
      </c>
      <c r="L17" s="157">
        <v>53</v>
      </c>
      <c r="M17" s="158">
        <v>50.1</v>
      </c>
      <c r="N17" s="156">
        <v>64.7</v>
      </c>
      <c r="O17" s="157">
        <v>63.3</v>
      </c>
      <c r="P17" s="157">
        <v>72</v>
      </c>
      <c r="Q17" s="157">
        <v>72.400000000000006</v>
      </c>
      <c r="R17" s="157">
        <v>82.5</v>
      </c>
      <c r="S17" s="157">
        <v>80.8</v>
      </c>
      <c r="T17" s="157">
        <v>71.400000000000006</v>
      </c>
      <c r="U17" s="157">
        <v>71.3</v>
      </c>
      <c r="V17" s="157">
        <v>78.5</v>
      </c>
      <c r="W17" s="157">
        <v>79.5</v>
      </c>
      <c r="X17" s="157">
        <v>88.1</v>
      </c>
      <c r="Y17" s="158">
        <v>84.3</v>
      </c>
      <c r="Z17" s="161">
        <v>30</v>
      </c>
      <c r="AA17" s="160">
        <v>24</v>
      </c>
      <c r="AB17" s="156">
        <v>139.19999999999999</v>
      </c>
      <c r="AC17" s="157">
        <v>140.80000000000001</v>
      </c>
      <c r="AD17" s="157">
        <v>160.1</v>
      </c>
      <c r="AE17" s="157">
        <v>154.4</v>
      </c>
      <c r="AF17" s="157">
        <v>170.2</v>
      </c>
      <c r="AG17" s="157">
        <v>157.5</v>
      </c>
      <c r="AH17" s="157">
        <v>35.1</v>
      </c>
      <c r="AI17" s="157">
        <v>35.299999999999997</v>
      </c>
      <c r="AJ17" s="157">
        <v>50.1</v>
      </c>
      <c r="AK17" s="157">
        <v>47.6</v>
      </c>
      <c r="AL17" s="157">
        <v>63.5</v>
      </c>
      <c r="AM17" s="158">
        <v>54.7</v>
      </c>
      <c r="AN17" s="156" t="s">
        <v>69</v>
      </c>
      <c r="AO17" s="157" t="s">
        <v>69</v>
      </c>
      <c r="AP17" s="157" t="s">
        <v>69</v>
      </c>
      <c r="AQ17" s="157" t="s">
        <v>69</v>
      </c>
      <c r="AR17" s="157" t="s">
        <v>69</v>
      </c>
      <c r="AS17" s="157" t="s">
        <v>69</v>
      </c>
      <c r="AT17" s="157">
        <v>75.3</v>
      </c>
      <c r="AU17" s="157">
        <v>76.400000000000006</v>
      </c>
      <c r="AV17" s="157">
        <v>85.5</v>
      </c>
      <c r="AW17" s="157">
        <v>84.1</v>
      </c>
      <c r="AX17" s="157">
        <v>91.6</v>
      </c>
      <c r="AY17" s="158">
        <v>86</v>
      </c>
      <c r="AZ17" s="161">
        <v>24</v>
      </c>
    </row>
    <row r="18" spans="1:52" x14ac:dyDescent="0.15">
      <c r="A18" s="155">
        <v>31</v>
      </c>
      <c r="B18" s="162">
        <v>129.9</v>
      </c>
      <c r="C18" s="163">
        <v>129.80000000000001</v>
      </c>
      <c r="D18" s="163">
        <v>145.6</v>
      </c>
      <c r="E18" s="163">
        <v>145.6</v>
      </c>
      <c r="F18" s="163">
        <v>161.9</v>
      </c>
      <c r="G18" s="163">
        <v>152.4</v>
      </c>
      <c r="H18" s="163">
        <v>28</v>
      </c>
      <c r="I18" s="163">
        <v>27.9</v>
      </c>
      <c r="J18" s="163">
        <v>38.4</v>
      </c>
      <c r="K18" s="163">
        <v>40.700000000000003</v>
      </c>
      <c r="L18" s="163">
        <v>54.1</v>
      </c>
      <c r="M18" s="164">
        <v>50.5</v>
      </c>
      <c r="N18" s="162">
        <v>64.900000000000006</v>
      </c>
      <c r="O18" s="163">
        <v>63.6</v>
      </c>
      <c r="P18" s="163">
        <v>72.400000000000006</v>
      </c>
      <c r="Q18" s="163">
        <v>73.900000000000006</v>
      </c>
      <c r="R18" s="163">
        <v>82.4</v>
      </c>
      <c r="S18" s="163">
        <v>81.2</v>
      </c>
      <c r="T18" s="163">
        <v>71.2</v>
      </c>
      <c r="U18" s="163">
        <v>71.599999999999994</v>
      </c>
      <c r="V18" s="163">
        <v>78.7</v>
      </c>
      <c r="W18" s="163">
        <v>80</v>
      </c>
      <c r="X18" s="163">
        <v>88.2</v>
      </c>
      <c r="Y18" s="164">
        <v>84.2</v>
      </c>
      <c r="Z18" s="159">
        <v>31</v>
      </c>
      <c r="AA18" s="155">
        <v>25</v>
      </c>
      <c r="AB18" s="162">
        <v>139.19999999999999</v>
      </c>
      <c r="AC18" s="163">
        <v>140.4</v>
      </c>
      <c r="AD18" s="163">
        <v>159.9</v>
      </c>
      <c r="AE18" s="163">
        <v>154.4</v>
      </c>
      <c r="AF18" s="163">
        <v>169.9</v>
      </c>
      <c r="AG18" s="163">
        <v>157.19999999999999</v>
      </c>
      <c r="AH18" s="163">
        <v>35.6</v>
      </c>
      <c r="AI18" s="163">
        <v>35.6</v>
      </c>
      <c r="AJ18" s="163">
        <v>50.1</v>
      </c>
      <c r="AK18" s="163">
        <v>47.8</v>
      </c>
      <c r="AL18" s="163">
        <v>62.2</v>
      </c>
      <c r="AM18" s="164">
        <v>54.3</v>
      </c>
      <c r="AN18" s="162" t="s">
        <v>69</v>
      </c>
      <c r="AO18" s="163" t="s">
        <v>69</v>
      </c>
      <c r="AP18" s="163" t="s">
        <v>69</v>
      </c>
      <c r="AQ18" s="163" t="s">
        <v>69</v>
      </c>
      <c r="AR18" s="163" t="s">
        <v>69</v>
      </c>
      <c r="AS18" s="163" t="s">
        <v>69</v>
      </c>
      <c r="AT18" s="163">
        <v>75.3</v>
      </c>
      <c r="AU18" s="163">
        <v>76.3</v>
      </c>
      <c r="AV18" s="163">
        <v>85.2</v>
      </c>
      <c r="AW18" s="163">
        <v>84</v>
      </c>
      <c r="AX18" s="163">
        <v>91.6</v>
      </c>
      <c r="AY18" s="164">
        <v>86.1</v>
      </c>
      <c r="AZ18" s="159">
        <v>25</v>
      </c>
    </row>
    <row r="19" spans="1:52" x14ac:dyDescent="0.15">
      <c r="A19" s="155">
        <v>32</v>
      </c>
      <c r="B19" s="156">
        <v>130.1</v>
      </c>
      <c r="C19" s="157">
        <v>130.1</v>
      </c>
      <c r="D19" s="157">
        <v>146.5</v>
      </c>
      <c r="E19" s="157">
        <v>146.1</v>
      </c>
      <c r="F19" s="157">
        <v>162.4</v>
      </c>
      <c r="G19" s="157">
        <v>152.9</v>
      </c>
      <c r="H19" s="157">
        <v>27.8</v>
      </c>
      <c r="I19" s="157">
        <v>27.9</v>
      </c>
      <c r="J19" s="157">
        <v>38.799999999999997</v>
      </c>
      <c r="K19" s="157">
        <v>40.1</v>
      </c>
      <c r="L19" s="157">
        <v>54.1</v>
      </c>
      <c r="M19" s="158">
        <v>50.5</v>
      </c>
      <c r="N19" s="156">
        <v>64.400000000000006</v>
      </c>
      <c r="O19" s="157">
        <v>63.3</v>
      </c>
      <c r="P19" s="157">
        <v>72.7</v>
      </c>
      <c r="Q19" s="157">
        <v>74.099999999999994</v>
      </c>
      <c r="R19" s="157">
        <v>83</v>
      </c>
      <c r="S19" s="157">
        <v>81.099999999999994</v>
      </c>
      <c r="T19" s="157">
        <v>71.3</v>
      </c>
      <c r="U19" s="157">
        <v>71.8</v>
      </c>
      <c r="V19" s="157">
        <v>79</v>
      </c>
      <c r="W19" s="157">
        <v>80</v>
      </c>
      <c r="X19" s="157">
        <v>88.4</v>
      </c>
      <c r="Y19" s="158">
        <v>84.5</v>
      </c>
      <c r="Z19" s="159">
        <v>32</v>
      </c>
      <c r="AA19" s="155">
        <v>26</v>
      </c>
      <c r="AB19" s="156">
        <v>139.19999999999999</v>
      </c>
      <c r="AC19" s="157">
        <v>140.69999999999999</v>
      </c>
      <c r="AD19" s="157">
        <v>160.5</v>
      </c>
      <c r="AE19" s="157">
        <v>154.80000000000001</v>
      </c>
      <c r="AF19" s="157">
        <v>170.3</v>
      </c>
      <c r="AG19" s="157">
        <v>157.30000000000001</v>
      </c>
      <c r="AH19" s="157">
        <v>35.1</v>
      </c>
      <c r="AI19" s="157">
        <v>35.700000000000003</v>
      </c>
      <c r="AJ19" s="157">
        <v>50.5</v>
      </c>
      <c r="AK19" s="157">
        <v>47.8</v>
      </c>
      <c r="AL19" s="157">
        <v>62.8</v>
      </c>
      <c r="AM19" s="158">
        <v>53.9</v>
      </c>
      <c r="AN19" s="156" t="s">
        <v>69</v>
      </c>
      <c r="AO19" s="157" t="s">
        <v>69</v>
      </c>
      <c r="AP19" s="157" t="s">
        <v>69</v>
      </c>
      <c r="AQ19" s="157" t="s">
        <v>69</v>
      </c>
      <c r="AR19" s="157" t="s">
        <v>69</v>
      </c>
      <c r="AS19" s="157" t="s">
        <v>69</v>
      </c>
      <c r="AT19" s="157">
        <v>75.3</v>
      </c>
      <c r="AU19" s="157">
        <v>76.2</v>
      </c>
      <c r="AV19" s="157">
        <v>85.7</v>
      </c>
      <c r="AW19" s="157">
        <v>84</v>
      </c>
      <c r="AX19" s="157">
        <v>91.8</v>
      </c>
      <c r="AY19" s="158">
        <v>86</v>
      </c>
      <c r="AZ19" s="159">
        <v>26</v>
      </c>
    </row>
    <row r="20" spans="1:52" x14ac:dyDescent="0.15">
      <c r="A20" s="155">
        <v>33</v>
      </c>
      <c r="B20" s="156">
        <v>130.80000000000001</v>
      </c>
      <c r="C20" s="157">
        <v>131.1</v>
      </c>
      <c r="D20" s="157">
        <v>146.9</v>
      </c>
      <c r="E20" s="157">
        <v>146.6</v>
      </c>
      <c r="F20" s="157">
        <v>163.1</v>
      </c>
      <c r="G20" s="157">
        <v>153.1</v>
      </c>
      <c r="H20" s="157">
        <v>28</v>
      </c>
      <c r="I20" s="157">
        <v>28.4</v>
      </c>
      <c r="J20" s="157">
        <v>39.4</v>
      </c>
      <c r="K20" s="157">
        <v>41.4</v>
      </c>
      <c r="L20" s="157">
        <v>54.9</v>
      </c>
      <c r="M20" s="158">
        <v>50.5</v>
      </c>
      <c r="N20" s="156">
        <v>64.7</v>
      </c>
      <c r="O20" s="157">
        <v>63.7</v>
      </c>
      <c r="P20" s="157">
        <v>73.3</v>
      </c>
      <c r="Q20" s="157">
        <v>74.400000000000006</v>
      </c>
      <c r="R20" s="157">
        <v>83.3</v>
      </c>
      <c r="S20" s="157">
        <v>81.2</v>
      </c>
      <c r="T20" s="157">
        <v>71.599999999999994</v>
      </c>
      <c r="U20" s="157">
        <v>72.099999999999994</v>
      </c>
      <c r="V20" s="157">
        <v>79.2</v>
      </c>
      <c r="W20" s="157">
        <v>80.400000000000006</v>
      </c>
      <c r="X20" s="157">
        <v>88.6</v>
      </c>
      <c r="Y20" s="158">
        <v>84.6</v>
      </c>
      <c r="Z20" s="159">
        <v>33</v>
      </c>
      <c r="AA20" s="155">
        <v>27</v>
      </c>
      <c r="AB20" s="156">
        <v>139.4</v>
      </c>
      <c r="AC20" s="157">
        <v>140.30000000000001</v>
      </c>
      <c r="AD20" s="157">
        <v>159.80000000000001</v>
      </c>
      <c r="AE20" s="157">
        <v>154.69999999999999</v>
      </c>
      <c r="AF20" s="157">
        <v>169.9</v>
      </c>
      <c r="AG20" s="157">
        <v>157.4</v>
      </c>
      <c r="AH20" s="157">
        <v>34.700000000000003</v>
      </c>
      <c r="AI20" s="157">
        <v>34.799999999999997</v>
      </c>
      <c r="AJ20" s="157">
        <v>49.6</v>
      </c>
      <c r="AK20" s="157">
        <v>48</v>
      </c>
      <c r="AL20" s="157">
        <v>61.8</v>
      </c>
      <c r="AM20" s="158">
        <v>54.8</v>
      </c>
      <c r="AN20" s="156" t="s">
        <v>27</v>
      </c>
      <c r="AO20" s="157" t="s">
        <v>27</v>
      </c>
      <c r="AP20" s="157" t="s">
        <v>27</v>
      </c>
      <c r="AQ20" s="157" t="s">
        <v>27</v>
      </c>
      <c r="AR20" s="157" t="s">
        <v>27</v>
      </c>
      <c r="AS20" s="157" t="s">
        <v>27</v>
      </c>
      <c r="AT20" s="157">
        <v>75.2</v>
      </c>
      <c r="AU20" s="157">
        <v>76</v>
      </c>
      <c r="AV20" s="157">
        <v>85.4</v>
      </c>
      <c r="AW20" s="157">
        <v>84.2</v>
      </c>
      <c r="AX20" s="157">
        <v>91.7</v>
      </c>
      <c r="AY20" s="158">
        <v>85.7</v>
      </c>
      <c r="AZ20" s="159">
        <v>27</v>
      </c>
    </row>
    <row r="21" spans="1:52" ht="11.25" customHeight="1" x14ac:dyDescent="0.15">
      <c r="A21" s="155">
        <v>34</v>
      </c>
      <c r="B21" s="156">
        <v>130.9</v>
      </c>
      <c r="C21" s="157">
        <v>131</v>
      </c>
      <c r="D21" s="157">
        <v>147.19999999999999</v>
      </c>
      <c r="E21" s="157">
        <v>146.80000000000001</v>
      </c>
      <c r="F21" s="157">
        <v>162.80000000000001</v>
      </c>
      <c r="G21" s="157">
        <v>153</v>
      </c>
      <c r="H21" s="157">
        <v>27.9</v>
      </c>
      <c r="I21" s="157">
        <v>28.1</v>
      </c>
      <c r="J21" s="157">
        <v>39.4</v>
      </c>
      <c r="K21" s="157">
        <v>41.4</v>
      </c>
      <c r="L21" s="157">
        <v>54.6</v>
      </c>
      <c r="M21" s="158">
        <v>51</v>
      </c>
      <c r="N21" s="156">
        <v>64.8</v>
      </c>
      <c r="O21" s="157">
        <v>63.5</v>
      </c>
      <c r="P21" s="157">
        <v>72.8</v>
      </c>
      <c r="Q21" s="157">
        <v>74.5</v>
      </c>
      <c r="R21" s="157">
        <v>84</v>
      </c>
      <c r="S21" s="157">
        <v>81.400000000000006</v>
      </c>
      <c r="T21" s="157">
        <v>71.7</v>
      </c>
      <c r="U21" s="157">
        <v>72.099999999999994</v>
      </c>
      <c r="V21" s="157">
        <v>79.400000000000006</v>
      </c>
      <c r="W21" s="157">
        <v>80.5</v>
      </c>
      <c r="X21" s="157">
        <v>88.7</v>
      </c>
      <c r="Y21" s="158">
        <v>84.6</v>
      </c>
      <c r="Z21" s="159">
        <v>34</v>
      </c>
      <c r="AA21" s="155">
        <v>28</v>
      </c>
      <c r="AB21" s="156">
        <v>139.1</v>
      </c>
      <c r="AC21" s="157">
        <v>141</v>
      </c>
      <c r="AD21" s="157">
        <v>161.19999999999999</v>
      </c>
      <c r="AE21" s="157">
        <v>154.5</v>
      </c>
      <c r="AF21" s="157">
        <v>169</v>
      </c>
      <c r="AG21" s="157">
        <v>157.4</v>
      </c>
      <c r="AH21" s="157">
        <v>35.299999999999997</v>
      </c>
      <c r="AI21" s="157">
        <v>35.200000000000003</v>
      </c>
      <c r="AJ21" s="157">
        <v>51.5</v>
      </c>
      <c r="AK21" s="157">
        <v>47.9</v>
      </c>
      <c r="AL21" s="157">
        <v>62.5</v>
      </c>
      <c r="AM21" s="158">
        <v>54</v>
      </c>
      <c r="AN21" s="156" t="s">
        <v>27</v>
      </c>
      <c r="AO21" s="157" t="s">
        <v>27</v>
      </c>
      <c r="AP21" s="157" t="s">
        <v>27</v>
      </c>
      <c r="AQ21" s="157" t="s">
        <v>27</v>
      </c>
      <c r="AR21" s="157" t="s">
        <v>27</v>
      </c>
      <c r="AS21" s="157" t="s">
        <v>27</v>
      </c>
      <c r="AT21" s="157" t="s">
        <v>27</v>
      </c>
      <c r="AU21" s="157" t="s">
        <v>27</v>
      </c>
      <c r="AV21" s="157" t="s">
        <v>27</v>
      </c>
      <c r="AW21" s="157" t="s">
        <v>27</v>
      </c>
      <c r="AX21" s="157" t="s">
        <v>27</v>
      </c>
      <c r="AY21" s="157" t="s">
        <v>27</v>
      </c>
      <c r="AZ21" s="159">
        <v>28</v>
      </c>
    </row>
    <row r="22" spans="1:52" ht="11.25" customHeight="1" x14ac:dyDescent="0.15">
      <c r="A22" s="160">
        <v>35</v>
      </c>
      <c r="B22" s="156">
        <v>131.6</v>
      </c>
      <c r="C22" s="157">
        <v>131.69999999999999</v>
      </c>
      <c r="D22" s="157">
        <v>148.19999999999999</v>
      </c>
      <c r="E22" s="157">
        <v>147.6</v>
      </c>
      <c r="F22" s="157">
        <v>163.5</v>
      </c>
      <c r="G22" s="157">
        <v>153</v>
      </c>
      <c r="H22" s="157">
        <v>28.5</v>
      </c>
      <c r="I22" s="157">
        <v>28.6</v>
      </c>
      <c r="J22" s="157">
        <v>40</v>
      </c>
      <c r="K22" s="157">
        <v>41.9</v>
      </c>
      <c r="L22" s="157">
        <v>55.5</v>
      </c>
      <c r="M22" s="158">
        <v>50.5</v>
      </c>
      <c r="N22" s="156">
        <v>64.900000000000006</v>
      </c>
      <c r="O22" s="157">
        <v>63.8</v>
      </c>
      <c r="P22" s="157">
        <v>73.099999999999994</v>
      </c>
      <c r="Q22" s="157">
        <v>74.7</v>
      </c>
      <c r="R22" s="157">
        <v>83.5</v>
      </c>
      <c r="S22" s="157">
        <v>81.400000000000006</v>
      </c>
      <c r="T22" s="157">
        <v>72.099999999999994</v>
      </c>
      <c r="U22" s="157">
        <v>72.599999999999994</v>
      </c>
      <c r="V22" s="157">
        <v>79.8</v>
      </c>
      <c r="W22" s="157">
        <v>81</v>
      </c>
      <c r="X22" s="157">
        <v>88.7</v>
      </c>
      <c r="Y22" s="158">
        <v>84.6</v>
      </c>
      <c r="Z22" s="161">
        <v>35</v>
      </c>
      <c r="AA22" s="160">
        <v>29</v>
      </c>
      <c r="AB22" s="156">
        <v>140.30000000000001</v>
      </c>
      <c r="AC22" s="157">
        <v>141.5</v>
      </c>
      <c r="AD22" s="157">
        <v>160.30000000000001</v>
      </c>
      <c r="AE22" s="157">
        <v>155.4</v>
      </c>
      <c r="AF22" s="157">
        <v>170</v>
      </c>
      <c r="AG22" s="157">
        <v>157.80000000000001</v>
      </c>
      <c r="AH22" s="157">
        <v>36</v>
      </c>
      <c r="AI22" s="157">
        <v>35.9</v>
      </c>
      <c r="AJ22" s="157">
        <v>50.4</v>
      </c>
      <c r="AK22" s="157">
        <v>48.9</v>
      </c>
      <c r="AL22" s="157">
        <v>62.7</v>
      </c>
      <c r="AM22" s="158">
        <v>54.2</v>
      </c>
      <c r="AN22" s="321" t="s">
        <v>157</v>
      </c>
      <c r="AO22" s="322" t="s">
        <v>157</v>
      </c>
      <c r="AP22" s="322" t="s">
        <v>157</v>
      </c>
      <c r="AQ22" s="322" t="s">
        <v>157</v>
      </c>
      <c r="AR22" s="322" t="s">
        <v>157</v>
      </c>
      <c r="AS22" s="322" t="s">
        <v>157</v>
      </c>
      <c r="AT22" s="322" t="s">
        <v>157</v>
      </c>
      <c r="AU22" s="322" t="s">
        <v>157</v>
      </c>
      <c r="AV22" s="322" t="s">
        <v>157</v>
      </c>
      <c r="AW22" s="322" t="s">
        <v>157</v>
      </c>
      <c r="AX22" s="157" t="s">
        <v>157</v>
      </c>
      <c r="AY22" s="158" t="s">
        <v>157</v>
      </c>
      <c r="AZ22" s="161">
        <v>29</v>
      </c>
    </row>
    <row r="23" spans="1:52" ht="11.25" customHeight="1" x14ac:dyDescent="0.15">
      <c r="A23" s="155">
        <v>36</v>
      </c>
      <c r="B23" s="162">
        <v>131.6</v>
      </c>
      <c r="C23" s="163">
        <v>132.19999999999999</v>
      </c>
      <c r="D23" s="163">
        <v>148.6</v>
      </c>
      <c r="E23" s="163">
        <v>148.4</v>
      </c>
      <c r="F23" s="163">
        <v>163.6</v>
      </c>
      <c r="G23" s="163">
        <v>153.30000000000001</v>
      </c>
      <c r="H23" s="163">
        <v>28.5</v>
      </c>
      <c r="I23" s="163">
        <v>28.8</v>
      </c>
      <c r="J23" s="163">
        <v>40.200000000000003</v>
      </c>
      <c r="K23" s="163">
        <v>42.5</v>
      </c>
      <c r="L23" s="163">
        <v>55.3</v>
      </c>
      <c r="M23" s="164">
        <v>50.9</v>
      </c>
      <c r="N23" s="162">
        <v>65.099999999999994</v>
      </c>
      <c r="O23" s="163">
        <v>64.2</v>
      </c>
      <c r="P23" s="163">
        <v>73.5</v>
      </c>
      <c r="Q23" s="163">
        <v>75.099999999999994</v>
      </c>
      <c r="R23" s="163">
        <v>83.5</v>
      </c>
      <c r="S23" s="163">
        <v>81.5</v>
      </c>
      <c r="T23" s="163">
        <v>72</v>
      </c>
      <c r="U23" s="163">
        <v>72.7</v>
      </c>
      <c r="V23" s="163">
        <v>80.3</v>
      </c>
      <c r="W23" s="163">
        <v>81.7</v>
      </c>
      <c r="X23" s="163">
        <v>89.3</v>
      </c>
      <c r="Y23" s="164">
        <v>84.7</v>
      </c>
      <c r="Z23" s="159">
        <v>36</v>
      </c>
      <c r="AA23" s="155">
        <v>30</v>
      </c>
      <c r="AB23" s="162">
        <v>139.69999999999999</v>
      </c>
      <c r="AC23" s="163">
        <v>141.30000000000001</v>
      </c>
      <c r="AD23" s="163">
        <v>160.69999999999999</v>
      </c>
      <c r="AE23" s="163">
        <v>154.9</v>
      </c>
      <c r="AF23" s="163">
        <v>169.4</v>
      </c>
      <c r="AG23" s="163">
        <v>157.1</v>
      </c>
      <c r="AH23" s="163">
        <v>35.700000000000003</v>
      </c>
      <c r="AI23" s="163">
        <v>35.6</v>
      </c>
      <c r="AJ23" s="163">
        <v>50.4</v>
      </c>
      <c r="AK23" s="163">
        <v>48.1</v>
      </c>
      <c r="AL23" s="163">
        <v>62.4</v>
      </c>
      <c r="AM23" s="164">
        <v>53.5</v>
      </c>
      <c r="AN23" s="162" t="s">
        <v>165</v>
      </c>
      <c r="AO23" s="163" t="s">
        <v>165</v>
      </c>
      <c r="AP23" s="163" t="s">
        <v>165</v>
      </c>
      <c r="AQ23" s="163" t="s">
        <v>165</v>
      </c>
      <c r="AR23" s="163" t="s">
        <v>165</v>
      </c>
      <c r="AS23" s="163" t="s">
        <v>165</v>
      </c>
      <c r="AT23" s="163" t="s">
        <v>165</v>
      </c>
      <c r="AU23" s="163" t="s">
        <v>165</v>
      </c>
      <c r="AV23" s="163" t="s">
        <v>165</v>
      </c>
      <c r="AW23" s="163" t="s">
        <v>165</v>
      </c>
      <c r="AX23" s="163" t="s">
        <v>165</v>
      </c>
      <c r="AY23" s="163" t="s">
        <v>165</v>
      </c>
      <c r="AZ23" s="159">
        <v>30</v>
      </c>
    </row>
    <row r="24" spans="1:52" ht="11.25" customHeight="1" x14ac:dyDescent="0.15">
      <c r="A24" s="155">
        <v>37</v>
      </c>
      <c r="B24" s="156">
        <v>132</v>
      </c>
      <c r="C24" s="157">
        <v>132.4</v>
      </c>
      <c r="D24" s="157">
        <v>149</v>
      </c>
      <c r="E24" s="157">
        <v>148.69999999999999</v>
      </c>
      <c r="F24" s="157">
        <v>164.5</v>
      </c>
      <c r="G24" s="157">
        <v>153.6</v>
      </c>
      <c r="H24" s="157">
        <v>28.4</v>
      </c>
      <c r="I24" s="157">
        <v>28.7</v>
      </c>
      <c r="J24" s="157">
        <v>40.6</v>
      </c>
      <c r="K24" s="157">
        <v>42.6</v>
      </c>
      <c r="L24" s="157">
        <v>55.9</v>
      </c>
      <c r="M24" s="158">
        <v>51.2</v>
      </c>
      <c r="N24" s="156">
        <v>64.900000000000006</v>
      </c>
      <c r="O24" s="157">
        <v>65</v>
      </c>
      <c r="P24" s="157">
        <v>73.599999999999994</v>
      </c>
      <c r="Q24" s="157">
        <v>75.3</v>
      </c>
      <c r="R24" s="157">
        <v>84.2</v>
      </c>
      <c r="S24" s="157">
        <v>81.3</v>
      </c>
      <c r="T24" s="157">
        <v>72.400000000000006</v>
      </c>
      <c r="U24" s="157">
        <v>72.900000000000006</v>
      </c>
      <c r="V24" s="157">
        <v>80.400000000000006</v>
      </c>
      <c r="W24" s="157">
        <v>81.5</v>
      </c>
      <c r="X24" s="157">
        <v>89.2</v>
      </c>
      <c r="Y24" s="158">
        <v>84.9</v>
      </c>
      <c r="Z24" s="159">
        <v>37</v>
      </c>
      <c r="AA24" s="394" t="s">
        <v>168</v>
      </c>
      <c r="AB24" s="156">
        <v>139.69999999999999</v>
      </c>
      <c r="AC24" s="157">
        <v>140.9</v>
      </c>
      <c r="AD24" s="157">
        <v>160.69999999999999</v>
      </c>
      <c r="AE24" s="157">
        <v>154.9</v>
      </c>
      <c r="AF24" s="157">
        <v>169.7</v>
      </c>
      <c r="AG24" s="157">
        <v>157.6</v>
      </c>
      <c r="AH24" s="157">
        <v>35.700000000000003</v>
      </c>
      <c r="AI24" s="157">
        <v>35.200000000000003</v>
      </c>
      <c r="AJ24" s="157">
        <v>51.8</v>
      </c>
      <c r="AK24" s="157">
        <v>47.9</v>
      </c>
      <c r="AL24" s="157">
        <v>62.2</v>
      </c>
      <c r="AM24" s="158">
        <v>53.4</v>
      </c>
      <c r="AN24" s="156" t="s">
        <v>69</v>
      </c>
      <c r="AO24" s="157" t="s">
        <v>69</v>
      </c>
      <c r="AP24" s="157" t="s">
        <v>69</v>
      </c>
      <c r="AQ24" s="157" t="s">
        <v>69</v>
      </c>
      <c r="AR24" s="157" t="s">
        <v>69</v>
      </c>
      <c r="AS24" s="157" t="s">
        <v>69</v>
      </c>
      <c r="AT24" s="157" t="s">
        <v>69</v>
      </c>
      <c r="AU24" s="157" t="s">
        <v>69</v>
      </c>
      <c r="AV24" s="157" t="s">
        <v>69</v>
      </c>
      <c r="AW24" s="157" t="s">
        <v>69</v>
      </c>
      <c r="AX24" s="157" t="s">
        <v>69</v>
      </c>
      <c r="AY24" s="158" t="s">
        <v>69</v>
      </c>
      <c r="AZ24" s="159" t="s">
        <v>168</v>
      </c>
    </row>
    <row r="25" spans="1:52" ht="11.25" customHeight="1" x14ac:dyDescent="0.15">
      <c r="A25" s="155">
        <v>38</v>
      </c>
      <c r="B25" s="156">
        <v>132.1</v>
      </c>
      <c r="C25" s="157">
        <v>132.69999999999999</v>
      </c>
      <c r="D25" s="157">
        <v>149.69999999999999</v>
      </c>
      <c r="E25" s="157">
        <v>148.69999999999999</v>
      </c>
      <c r="F25" s="157">
        <v>164</v>
      </c>
      <c r="G25" s="157">
        <v>153.69999999999999</v>
      </c>
      <c r="H25" s="157">
        <v>28.5</v>
      </c>
      <c r="I25" s="157">
        <v>29.2</v>
      </c>
      <c r="J25" s="157">
        <v>40.9</v>
      </c>
      <c r="K25" s="157">
        <v>42.6</v>
      </c>
      <c r="L25" s="157">
        <v>55.2</v>
      </c>
      <c r="M25" s="158">
        <v>50.6</v>
      </c>
      <c r="N25" s="156">
        <v>64.900000000000006</v>
      </c>
      <c r="O25" s="157">
        <v>64.2</v>
      </c>
      <c r="P25" s="157">
        <v>74.2</v>
      </c>
      <c r="Q25" s="157">
        <v>74.900000000000006</v>
      </c>
      <c r="R25" s="157">
        <v>83.9</v>
      </c>
      <c r="S25" s="157">
        <v>81.8</v>
      </c>
      <c r="T25" s="157">
        <v>72.3</v>
      </c>
      <c r="U25" s="157">
        <v>72.8</v>
      </c>
      <c r="V25" s="157">
        <v>80.599999999999994</v>
      </c>
      <c r="W25" s="157">
        <v>81.7</v>
      </c>
      <c r="X25" s="157">
        <v>88.5</v>
      </c>
      <c r="Y25" s="158">
        <v>84.7</v>
      </c>
      <c r="Z25" s="159">
        <v>38</v>
      </c>
      <c r="AA25" s="155">
        <v>2</v>
      </c>
      <c r="AB25" s="156">
        <v>139.5</v>
      </c>
      <c r="AC25" s="157">
        <v>140.6</v>
      </c>
      <c r="AD25" s="157">
        <v>161</v>
      </c>
      <c r="AE25" s="157">
        <v>154.80000000000001</v>
      </c>
      <c r="AF25" s="157">
        <v>170</v>
      </c>
      <c r="AG25" s="157">
        <v>157.6</v>
      </c>
      <c r="AH25" s="157">
        <v>35.9</v>
      </c>
      <c r="AI25" s="157">
        <v>36.200000000000003</v>
      </c>
      <c r="AJ25" s="157">
        <v>51.6</v>
      </c>
      <c r="AK25" s="157">
        <v>48.5</v>
      </c>
      <c r="AL25" s="157">
        <v>62.7</v>
      </c>
      <c r="AM25" s="158">
        <v>53.7</v>
      </c>
      <c r="AN25" s="156" t="s">
        <v>69</v>
      </c>
      <c r="AO25" s="157" t="s">
        <v>69</v>
      </c>
      <c r="AP25" s="157" t="s">
        <v>69</v>
      </c>
      <c r="AQ25" s="157" t="s">
        <v>69</v>
      </c>
      <c r="AR25" s="157" t="s">
        <v>69</v>
      </c>
      <c r="AS25" s="157" t="s">
        <v>69</v>
      </c>
      <c r="AT25" s="157" t="s">
        <v>69</v>
      </c>
      <c r="AU25" s="157" t="s">
        <v>69</v>
      </c>
      <c r="AV25" s="157" t="s">
        <v>69</v>
      </c>
      <c r="AW25" s="157" t="s">
        <v>69</v>
      </c>
      <c r="AX25" s="157" t="s">
        <v>69</v>
      </c>
      <c r="AY25" s="158" t="s">
        <v>69</v>
      </c>
      <c r="AZ25" s="159">
        <v>2</v>
      </c>
    </row>
    <row r="26" spans="1:52" ht="11.25" customHeight="1" x14ac:dyDescent="0.15">
      <c r="A26" s="155">
        <v>39</v>
      </c>
      <c r="B26" s="156">
        <v>132.69999999999999</v>
      </c>
      <c r="C26" s="157">
        <v>133.30000000000001</v>
      </c>
      <c r="D26" s="157">
        <v>150.9</v>
      </c>
      <c r="E26" s="157">
        <v>149.4</v>
      </c>
      <c r="F26" s="157">
        <v>164.9</v>
      </c>
      <c r="G26" s="157">
        <v>154.19999999999999</v>
      </c>
      <c r="H26" s="157">
        <v>28.8</v>
      </c>
      <c r="I26" s="157">
        <v>29.3</v>
      </c>
      <c r="J26" s="157">
        <v>41.6</v>
      </c>
      <c r="K26" s="157">
        <v>43.1</v>
      </c>
      <c r="L26" s="157">
        <v>55.8</v>
      </c>
      <c r="M26" s="158">
        <v>51.2</v>
      </c>
      <c r="N26" s="156">
        <v>65.2</v>
      </c>
      <c r="O26" s="157">
        <v>64.2</v>
      </c>
      <c r="P26" s="157">
        <v>73.8</v>
      </c>
      <c r="Q26" s="157">
        <v>75.400000000000006</v>
      </c>
      <c r="R26" s="157">
        <v>84.4</v>
      </c>
      <c r="S26" s="157">
        <v>81.400000000000006</v>
      </c>
      <c r="T26" s="157">
        <v>72.599999999999994</v>
      </c>
      <c r="U26" s="157">
        <v>73</v>
      </c>
      <c r="V26" s="157">
        <v>81.2</v>
      </c>
      <c r="W26" s="157">
        <v>81.900000000000006</v>
      </c>
      <c r="X26" s="157">
        <v>89.1</v>
      </c>
      <c r="Y26" s="158">
        <v>84.9</v>
      </c>
      <c r="Z26" s="159">
        <v>39</v>
      </c>
      <c r="AA26" s="155">
        <v>3</v>
      </c>
      <c r="AB26" s="156">
        <v>139.80000000000001</v>
      </c>
      <c r="AC26" s="157">
        <v>142</v>
      </c>
      <c r="AD26" s="157">
        <v>160.5</v>
      </c>
      <c r="AE26" s="157">
        <v>155.4</v>
      </c>
      <c r="AF26" s="157">
        <v>169.8</v>
      </c>
      <c r="AG26" s="157">
        <v>157.1</v>
      </c>
      <c r="AH26" s="157">
        <v>36.1</v>
      </c>
      <c r="AI26" s="157">
        <v>36.6</v>
      </c>
      <c r="AJ26" s="157">
        <v>50.3</v>
      </c>
      <c r="AK26" s="157">
        <v>49.1</v>
      </c>
      <c r="AL26" s="157">
        <v>62.1</v>
      </c>
      <c r="AM26" s="158">
        <v>52.6</v>
      </c>
      <c r="AN26" s="156" t="s">
        <v>69</v>
      </c>
      <c r="AO26" s="157" t="s">
        <v>69</v>
      </c>
      <c r="AP26" s="157" t="s">
        <v>69</v>
      </c>
      <c r="AQ26" s="157" t="s">
        <v>69</v>
      </c>
      <c r="AR26" s="157" t="s">
        <v>69</v>
      </c>
      <c r="AS26" s="157" t="s">
        <v>69</v>
      </c>
      <c r="AT26" s="157" t="s">
        <v>69</v>
      </c>
      <c r="AU26" s="157" t="s">
        <v>69</v>
      </c>
      <c r="AV26" s="157" t="s">
        <v>69</v>
      </c>
      <c r="AW26" s="157" t="s">
        <v>69</v>
      </c>
      <c r="AX26" s="157" t="s">
        <v>69</v>
      </c>
      <c r="AY26" s="158" t="s">
        <v>69</v>
      </c>
      <c r="AZ26" s="159">
        <v>3</v>
      </c>
    </row>
    <row r="27" spans="1:52" ht="11.25" customHeight="1" x14ac:dyDescent="0.15">
      <c r="A27" s="160">
        <v>40</v>
      </c>
      <c r="B27" s="156">
        <v>133.30000000000001</v>
      </c>
      <c r="C27" s="157">
        <v>134</v>
      </c>
      <c r="D27" s="157">
        <v>150.80000000000001</v>
      </c>
      <c r="E27" s="157">
        <v>149.4</v>
      </c>
      <c r="F27" s="157">
        <v>165.2</v>
      </c>
      <c r="G27" s="157">
        <v>154.19999999999999</v>
      </c>
      <c r="H27" s="157">
        <v>29.2</v>
      </c>
      <c r="I27" s="157">
        <v>29.6</v>
      </c>
      <c r="J27" s="157">
        <v>41.8</v>
      </c>
      <c r="K27" s="157">
        <v>43.5</v>
      </c>
      <c r="L27" s="157">
        <v>56.4</v>
      </c>
      <c r="M27" s="158">
        <v>51.6</v>
      </c>
      <c r="N27" s="156">
        <v>65.5</v>
      </c>
      <c r="O27" s="157">
        <v>64.599999999999994</v>
      </c>
      <c r="P27" s="157">
        <v>74.5</v>
      </c>
      <c r="Q27" s="157">
        <v>75.900000000000006</v>
      </c>
      <c r="R27" s="157">
        <v>84.7</v>
      </c>
      <c r="S27" s="157">
        <v>82</v>
      </c>
      <c r="T27" s="157">
        <v>72.8</v>
      </c>
      <c r="U27" s="157">
        <v>73.3</v>
      </c>
      <c r="V27" s="157">
        <v>81.2</v>
      </c>
      <c r="W27" s="157">
        <v>82.1</v>
      </c>
      <c r="X27" s="157">
        <v>89.5</v>
      </c>
      <c r="Y27" s="158">
        <v>85</v>
      </c>
      <c r="Z27" s="161">
        <v>40</v>
      </c>
      <c r="AA27" s="160">
        <v>4</v>
      </c>
      <c r="AB27" s="156">
        <v>140.4</v>
      </c>
      <c r="AC27" s="157">
        <v>141.9</v>
      </c>
      <c r="AD27" s="157">
        <v>161</v>
      </c>
      <c r="AE27" s="157">
        <v>155.30000000000001</v>
      </c>
      <c r="AF27" s="157">
        <v>170</v>
      </c>
      <c r="AG27" s="157">
        <v>157.69999999999999</v>
      </c>
      <c r="AH27" s="157">
        <v>37.200000000000003</v>
      </c>
      <c r="AI27" s="157">
        <v>36.9</v>
      </c>
      <c r="AJ27" s="157">
        <v>51.5</v>
      </c>
      <c r="AK27" s="157">
        <v>48.7</v>
      </c>
      <c r="AL27" s="157">
        <v>63.9</v>
      </c>
      <c r="AM27" s="158">
        <v>53.9</v>
      </c>
      <c r="AN27" s="156" t="s">
        <v>69</v>
      </c>
      <c r="AO27" s="157" t="s">
        <v>69</v>
      </c>
      <c r="AP27" s="157" t="s">
        <v>69</v>
      </c>
      <c r="AQ27" s="157" t="s">
        <v>69</v>
      </c>
      <c r="AR27" s="157" t="s">
        <v>69</v>
      </c>
      <c r="AS27" s="157" t="s">
        <v>69</v>
      </c>
      <c r="AT27" s="157" t="s">
        <v>69</v>
      </c>
      <c r="AU27" s="157" t="s">
        <v>69</v>
      </c>
      <c r="AV27" s="157" t="s">
        <v>69</v>
      </c>
      <c r="AW27" s="157" t="s">
        <v>69</v>
      </c>
      <c r="AX27" s="157" t="s">
        <v>69</v>
      </c>
      <c r="AY27" s="158" t="s">
        <v>69</v>
      </c>
      <c r="AZ27" s="161">
        <v>4</v>
      </c>
    </row>
    <row r="28" spans="1:52" x14ac:dyDescent="0.15">
      <c r="A28" s="155">
        <v>41</v>
      </c>
      <c r="B28" s="162">
        <v>134.19999999999999</v>
      </c>
      <c r="C28" s="163">
        <v>135</v>
      </c>
      <c r="D28" s="163">
        <v>152.30000000000001</v>
      </c>
      <c r="E28" s="163">
        <v>150.6</v>
      </c>
      <c r="F28" s="163">
        <v>165.5</v>
      </c>
      <c r="G28" s="163">
        <v>154.5</v>
      </c>
      <c r="H28" s="163">
        <v>29.8</v>
      </c>
      <c r="I28" s="163">
        <v>30.2</v>
      </c>
      <c r="J28" s="163">
        <v>42.6</v>
      </c>
      <c r="K28" s="163">
        <v>44.1</v>
      </c>
      <c r="L28" s="163">
        <v>56.4</v>
      </c>
      <c r="M28" s="164">
        <v>51.6</v>
      </c>
      <c r="N28" s="162">
        <v>65.7</v>
      </c>
      <c r="O28" s="163">
        <v>64.8</v>
      </c>
      <c r="P28" s="163">
        <v>74.400000000000006</v>
      </c>
      <c r="Q28" s="163">
        <v>75.900000000000006</v>
      </c>
      <c r="R28" s="163">
        <v>84.7</v>
      </c>
      <c r="S28" s="163">
        <v>82.2</v>
      </c>
      <c r="T28" s="163">
        <v>73.2</v>
      </c>
      <c r="U28" s="163">
        <v>73.900000000000006</v>
      </c>
      <c r="V28" s="163">
        <v>81.7</v>
      </c>
      <c r="W28" s="163">
        <v>82.4</v>
      </c>
      <c r="X28" s="163">
        <v>89.6</v>
      </c>
      <c r="Y28" s="164">
        <v>85.2</v>
      </c>
      <c r="Z28" s="159">
        <v>41</v>
      </c>
      <c r="AA28" s="426">
        <v>5</v>
      </c>
      <c r="AB28" s="427">
        <v>140.4</v>
      </c>
      <c r="AC28" s="428">
        <v>142</v>
      </c>
      <c r="AD28" s="428">
        <v>161.5</v>
      </c>
      <c r="AE28" s="428">
        <v>155.19999999999999</v>
      </c>
      <c r="AF28" s="428">
        <v>170</v>
      </c>
      <c r="AG28" s="428">
        <v>157.6</v>
      </c>
      <c r="AH28" s="428">
        <v>36.6</v>
      </c>
      <c r="AI28" s="428">
        <v>36.6</v>
      </c>
      <c r="AJ28" s="428">
        <v>51.6</v>
      </c>
      <c r="AK28" s="428">
        <v>48.9</v>
      </c>
      <c r="AL28" s="428">
        <v>61.3</v>
      </c>
      <c r="AM28" s="429">
        <v>53.1</v>
      </c>
      <c r="AN28" s="427" t="s">
        <v>69</v>
      </c>
      <c r="AO28" s="428" t="s">
        <v>69</v>
      </c>
      <c r="AP28" s="428" t="s">
        <v>69</v>
      </c>
      <c r="AQ28" s="428" t="s">
        <v>69</v>
      </c>
      <c r="AR28" s="428" t="s">
        <v>69</v>
      </c>
      <c r="AS28" s="428" t="s">
        <v>69</v>
      </c>
      <c r="AT28" s="428" t="s">
        <v>69</v>
      </c>
      <c r="AU28" s="428" t="s">
        <v>69</v>
      </c>
      <c r="AV28" s="428" t="s">
        <v>69</v>
      </c>
      <c r="AW28" s="428" t="s">
        <v>69</v>
      </c>
      <c r="AX28" s="428" t="s">
        <v>69</v>
      </c>
      <c r="AY28" s="429" t="s">
        <v>69</v>
      </c>
      <c r="AZ28" s="430">
        <v>5</v>
      </c>
    </row>
    <row r="29" spans="1:52" x14ac:dyDescent="0.15">
      <c r="A29" s="155">
        <v>42</v>
      </c>
      <c r="B29" s="156">
        <v>134.19999999999999</v>
      </c>
      <c r="C29" s="157">
        <v>135</v>
      </c>
      <c r="D29" s="157">
        <v>152.1</v>
      </c>
      <c r="E29" s="157">
        <v>150.5</v>
      </c>
      <c r="F29" s="157">
        <v>166.3</v>
      </c>
      <c r="G29" s="157">
        <v>154.9</v>
      </c>
      <c r="H29" s="157">
        <v>29.9</v>
      </c>
      <c r="I29" s="157">
        <v>30.6</v>
      </c>
      <c r="J29" s="157">
        <v>42.6</v>
      </c>
      <c r="K29" s="157">
        <v>44.3</v>
      </c>
      <c r="L29" s="157">
        <v>57.5</v>
      </c>
      <c r="M29" s="158">
        <v>52.4</v>
      </c>
      <c r="N29" s="156">
        <v>66.2</v>
      </c>
      <c r="O29" s="157">
        <v>65.3</v>
      </c>
      <c r="P29" s="157">
        <v>75</v>
      </c>
      <c r="Q29" s="157">
        <v>76.3</v>
      </c>
      <c r="R29" s="157">
        <v>85</v>
      </c>
      <c r="S29" s="157">
        <v>82</v>
      </c>
      <c r="T29" s="157">
        <v>73.2</v>
      </c>
      <c r="U29" s="157">
        <v>73.900000000000006</v>
      </c>
      <c r="V29" s="157">
        <v>81.8</v>
      </c>
      <c r="W29" s="157">
        <v>82.6</v>
      </c>
      <c r="X29" s="157">
        <v>89.5</v>
      </c>
      <c r="Y29" s="158">
        <v>85.6</v>
      </c>
      <c r="Z29" s="159">
        <v>42</v>
      </c>
      <c r="AA29" s="155"/>
      <c r="AB29" s="156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8"/>
      <c r="AN29" s="156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8"/>
      <c r="AZ29" s="159"/>
    </row>
    <row r="30" spans="1:52" x14ac:dyDescent="0.15">
      <c r="A30" s="155">
        <v>43</v>
      </c>
      <c r="B30" s="156">
        <v>134.69999999999999</v>
      </c>
      <c r="C30" s="157">
        <v>135.9</v>
      </c>
      <c r="D30" s="157">
        <v>152.69999999999999</v>
      </c>
      <c r="E30" s="157">
        <v>150.69999999999999</v>
      </c>
      <c r="F30" s="157">
        <v>166.5</v>
      </c>
      <c r="G30" s="157">
        <v>155.1</v>
      </c>
      <c r="H30" s="157">
        <v>30.2</v>
      </c>
      <c r="I30" s="157">
        <v>31.1</v>
      </c>
      <c r="J30" s="157">
        <v>43</v>
      </c>
      <c r="K30" s="157">
        <v>44.6</v>
      </c>
      <c r="L30" s="157">
        <v>57.4</v>
      </c>
      <c r="M30" s="158">
        <v>52.1</v>
      </c>
      <c r="N30" s="156">
        <v>65.2</v>
      </c>
      <c r="O30" s="157">
        <v>65.7</v>
      </c>
      <c r="P30" s="157">
        <v>74.900000000000006</v>
      </c>
      <c r="Q30" s="157">
        <v>76.3</v>
      </c>
      <c r="R30" s="157">
        <v>85.4</v>
      </c>
      <c r="S30" s="157">
        <v>81.900000000000006</v>
      </c>
      <c r="T30" s="157">
        <v>73.2</v>
      </c>
      <c r="U30" s="157">
        <v>74.099999999999994</v>
      </c>
      <c r="V30" s="157">
        <v>82</v>
      </c>
      <c r="W30" s="157">
        <v>82.5</v>
      </c>
      <c r="X30" s="157">
        <v>89.8</v>
      </c>
      <c r="Y30" s="158">
        <v>85.2</v>
      </c>
      <c r="Z30" s="159">
        <v>43</v>
      </c>
      <c r="AA30" s="155"/>
      <c r="AB30" s="156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8"/>
      <c r="AN30" s="156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8"/>
      <c r="AZ30" s="159"/>
    </row>
    <row r="31" spans="1:52" x14ac:dyDescent="0.15">
      <c r="A31" s="155">
        <v>44</v>
      </c>
      <c r="B31" s="156">
        <v>134.69999999999999</v>
      </c>
      <c r="C31" s="157">
        <v>135.69999999999999</v>
      </c>
      <c r="D31" s="157">
        <v>153</v>
      </c>
      <c r="E31" s="157">
        <v>151.1</v>
      </c>
      <c r="F31" s="157">
        <v>166.6</v>
      </c>
      <c r="G31" s="157">
        <v>155.1</v>
      </c>
      <c r="H31" s="157">
        <v>30.2</v>
      </c>
      <c r="I31" s="157">
        <v>32.5</v>
      </c>
      <c r="J31" s="157">
        <v>43.4</v>
      </c>
      <c r="K31" s="157">
        <v>44.9</v>
      </c>
      <c r="L31" s="157">
        <v>56.9</v>
      </c>
      <c r="M31" s="158">
        <v>52.3</v>
      </c>
      <c r="N31" s="156">
        <v>65.900000000000006</v>
      </c>
      <c r="O31" s="157">
        <v>65.3</v>
      </c>
      <c r="P31" s="157">
        <v>75.400000000000006</v>
      </c>
      <c r="Q31" s="157">
        <v>76.5</v>
      </c>
      <c r="R31" s="157">
        <v>85.3</v>
      </c>
      <c r="S31" s="157">
        <v>81.900000000000006</v>
      </c>
      <c r="T31" s="157">
        <v>73.2</v>
      </c>
      <c r="U31" s="157">
        <v>73.8</v>
      </c>
      <c r="V31" s="157">
        <v>81.900000000000006</v>
      </c>
      <c r="W31" s="157">
        <v>82.7</v>
      </c>
      <c r="X31" s="157">
        <v>89.7</v>
      </c>
      <c r="Y31" s="158">
        <v>85</v>
      </c>
      <c r="Z31" s="159">
        <v>44</v>
      </c>
      <c r="AA31" s="155"/>
      <c r="AB31" s="156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8"/>
      <c r="AN31" s="156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8"/>
      <c r="AZ31" s="159"/>
    </row>
    <row r="32" spans="1:52" x14ac:dyDescent="0.15">
      <c r="A32" s="160">
        <v>45</v>
      </c>
      <c r="B32" s="156" t="s">
        <v>27</v>
      </c>
      <c r="C32" s="157" t="s">
        <v>27</v>
      </c>
      <c r="D32" s="157" t="s">
        <v>27</v>
      </c>
      <c r="E32" s="157" t="s">
        <v>27</v>
      </c>
      <c r="F32" s="157" t="s">
        <v>27</v>
      </c>
      <c r="G32" s="157" t="s">
        <v>27</v>
      </c>
      <c r="H32" s="157" t="s">
        <v>27</v>
      </c>
      <c r="I32" s="157" t="s">
        <v>27</v>
      </c>
      <c r="J32" s="157" t="s">
        <v>27</v>
      </c>
      <c r="K32" s="157" t="s">
        <v>27</v>
      </c>
      <c r="L32" s="157" t="s">
        <v>27</v>
      </c>
      <c r="M32" s="158" t="s">
        <v>27</v>
      </c>
      <c r="N32" s="156" t="s">
        <v>27</v>
      </c>
      <c r="O32" s="157" t="s">
        <v>27</v>
      </c>
      <c r="P32" s="157" t="s">
        <v>27</v>
      </c>
      <c r="Q32" s="157" t="s">
        <v>27</v>
      </c>
      <c r="R32" s="157" t="s">
        <v>27</v>
      </c>
      <c r="S32" s="157" t="s">
        <v>27</v>
      </c>
      <c r="T32" s="157" t="s">
        <v>27</v>
      </c>
      <c r="U32" s="157" t="s">
        <v>27</v>
      </c>
      <c r="V32" s="157" t="s">
        <v>27</v>
      </c>
      <c r="W32" s="157" t="s">
        <v>27</v>
      </c>
      <c r="X32" s="157" t="s">
        <v>27</v>
      </c>
      <c r="Y32" s="158" t="s">
        <v>27</v>
      </c>
      <c r="Z32" s="161">
        <v>45</v>
      </c>
      <c r="AA32" s="160"/>
      <c r="AB32" s="156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8"/>
      <c r="AN32" s="156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8"/>
      <c r="AZ32" s="161"/>
    </row>
    <row r="33" spans="1:52" x14ac:dyDescent="0.15">
      <c r="A33" s="155">
        <v>46</v>
      </c>
      <c r="B33" s="162">
        <v>134.6</v>
      </c>
      <c r="C33" s="163">
        <v>136.19999999999999</v>
      </c>
      <c r="D33" s="163">
        <v>154.9</v>
      </c>
      <c r="E33" s="163">
        <v>151.69999999999999</v>
      </c>
      <c r="F33" s="163">
        <v>167</v>
      </c>
      <c r="G33" s="163">
        <v>155.4</v>
      </c>
      <c r="H33" s="163">
        <v>30.9</v>
      </c>
      <c r="I33" s="163">
        <v>31.2</v>
      </c>
      <c r="J33" s="163">
        <v>44.1</v>
      </c>
      <c r="K33" s="163">
        <v>45.5</v>
      </c>
      <c r="L33" s="163">
        <v>57.2</v>
      </c>
      <c r="M33" s="164">
        <v>52.4</v>
      </c>
      <c r="N33" s="162">
        <v>64.900000000000006</v>
      </c>
      <c r="O33" s="163">
        <v>66.900000000000006</v>
      </c>
      <c r="P33" s="163">
        <v>74.900000000000006</v>
      </c>
      <c r="Q33" s="163">
        <v>76.400000000000006</v>
      </c>
      <c r="R33" s="163">
        <v>85.4</v>
      </c>
      <c r="S33" s="163">
        <v>81.8</v>
      </c>
      <c r="T33" s="163">
        <v>73.7</v>
      </c>
      <c r="U33" s="163">
        <v>74.2</v>
      </c>
      <c r="V33" s="163">
        <v>82.2</v>
      </c>
      <c r="W33" s="163">
        <v>82.4</v>
      </c>
      <c r="X33" s="163">
        <v>89.9</v>
      </c>
      <c r="Y33" s="164">
        <v>86.2</v>
      </c>
      <c r="Z33" s="159">
        <v>46</v>
      </c>
      <c r="AA33" s="155"/>
      <c r="AB33" s="162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162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4"/>
      <c r="AZ33" s="159"/>
    </row>
    <row r="34" spans="1:52" x14ac:dyDescent="0.15">
      <c r="A34" s="155">
        <v>47</v>
      </c>
      <c r="B34" s="156">
        <v>135.5</v>
      </c>
      <c r="C34" s="157">
        <v>136.69999999999999</v>
      </c>
      <c r="D34" s="157">
        <v>155.1</v>
      </c>
      <c r="E34" s="157">
        <v>152.19999999999999</v>
      </c>
      <c r="F34" s="157">
        <v>167.5</v>
      </c>
      <c r="G34" s="157">
        <v>155.80000000000001</v>
      </c>
      <c r="H34" s="157">
        <v>31.3</v>
      </c>
      <c r="I34" s="157">
        <v>31.8</v>
      </c>
      <c r="J34" s="157">
        <v>45.1</v>
      </c>
      <c r="K34" s="157">
        <v>46.1</v>
      </c>
      <c r="L34" s="157">
        <v>58.7</v>
      </c>
      <c r="M34" s="158">
        <v>52.7</v>
      </c>
      <c r="N34" s="156">
        <v>66.400000000000006</v>
      </c>
      <c r="O34" s="157">
        <v>66</v>
      </c>
      <c r="P34" s="157">
        <v>75.900000000000006</v>
      </c>
      <c r="Q34" s="157">
        <v>77.7</v>
      </c>
      <c r="R34" s="157">
        <v>85.6</v>
      </c>
      <c r="S34" s="157">
        <v>81.900000000000006</v>
      </c>
      <c r="T34" s="157">
        <v>73.7</v>
      </c>
      <c r="U34" s="157">
        <v>74</v>
      </c>
      <c r="V34" s="157">
        <v>82.4</v>
      </c>
      <c r="W34" s="157">
        <v>83</v>
      </c>
      <c r="X34" s="157">
        <v>89.8</v>
      </c>
      <c r="Y34" s="158">
        <v>85</v>
      </c>
      <c r="Z34" s="159">
        <v>47</v>
      </c>
      <c r="AA34" s="155"/>
      <c r="AB34" s="156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8"/>
      <c r="AN34" s="156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8"/>
      <c r="AZ34" s="159"/>
    </row>
    <row r="35" spans="1:52" x14ac:dyDescent="0.15">
      <c r="A35" s="155">
        <v>48</v>
      </c>
      <c r="B35" s="156">
        <v>136</v>
      </c>
      <c r="C35" s="157">
        <v>137.6</v>
      </c>
      <c r="D35" s="157">
        <v>155.69999999999999</v>
      </c>
      <c r="E35" s="157">
        <v>152.69999999999999</v>
      </c>
      <c r="F35" s="157">
        <v>167.9</v>
      </c>
      <c r="G35" s="157">
        <v>155.9</v>
      </c>
      <c r="H35" s="157">
        <v>31.5</v>
      </c>
      <c r="I35" s="157">
        <v>32.5</v>
      </c>
      <c r="J35" s="157">
        <v>45.9</v>
      </c>
      <c r="K35" s="157">
        <v>46.7</v>
      </c>
      <c r="L35" s="157">
        <v>58.4</v>
      </c>
      <c r="M35" s="158">
        <v>53.3</v>
      </c>
      <c r="N35" s="156">
        <v>66.8</v>
      </c>
      <c r="O35" s="157">
        <v>66.7</v>
      </c>
      <c r="P35" s="157">
        <v>76.3</v>
      </c>
      <c r="Q35" s="157">
        <v>77.900000000000006</v>
      </c>
      <c r="R35" s="157">
        <v>84.8</v>
      </c>
      <c r="S35" s="157">
        <v>82.6</v>
      </c>
      <c r="T35" s="157">
        <v>73.599999999999994</v>
      </c>
      <c r="U35" s="157">
        <v>74.7</v>
      </c>
      <c r="V35" s="157">
        <v>83.2</v>
      </c>
      <c r="W35" s="157">
        <v>83.1</v>
      </c>
      <c r="X35" s="157">
        <v>89.8</v>
      </c>
      <c r="Y35" s="158">
        <v>85.2</v>
      </c>
      <c r="Z35" s="159">
        <v>48</v>
      </c>
      <c r="AA35" s="155"/>
      <c r="AB35" s="156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8"/>
      <c r="AN35" s="156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8"/>
      <c r="AZ35" s="159"/>
    </row>
    <row r="36" spans="1:52" x14ac:dyDescent="0.15">
      <c r="A36" s="155">
        <v>49</v>
      </c>
      <c r="B36" s="156">
        <v>136.4</v>
      </c>
      <c r="C36" s="157">
        <v>137.6</v>
      </c>
      <c r="D36" s="157">
        <v>155.6</v>
      </c>
      <c r="E36" s="157">
        <v>152.6</v>
      </c>
      <c r="F36" s="157">
        <v>167.9</v>
      </c>
      <c r="G36" s="157">
        <v>155.80000000000001</v>
      </c>
      <c r="H36" s="157">
        <v>31.7</v>
      </c>
      <c r="I36" s="157">
        <v>32.5</v>
      </c>
      <c r="J36" s="157">
        <v>46</v>
      </c>
      <c r="K36" s="157">
        <v>46.3</v>
      </c>
      <c r="L36" s="157">
        <v>58.5</v>
      </c>
      <c r="M36" s="158">
        <v>53.2</v>
      </c>
      <c r="N36" s="156">
        <v>66.8</v>
      </c>
      <c r="O36" s="157">
        <v>66.8</v>
      </c>
      <c r="P36" s="157">
        <v>76.2</v>
      </c>
      <c r="Q36" s="157">
        <v>78.099999999999994</v>
      </c>
      <c r="R36" s="157">
        <v>84.9</v>
      </c>
      <c r="S36" s="157">
        <v>82.6</v>
      </c>
      <c r="T36" s="157">
        <v>74</v>
      </c>
      <c r="U36" s="157">
        <v>75</v>
      </c>
      <c r="V36" s="157">
        <v>82.7</v>
      </c>
      <c r="W36" s="157">
        <v>82.6</v>
      </c>
      <c r="X36" s="157">
        <v>90.2</v>
      </c>
      <c r="Y36" s="158">
        <v>85.2</v>
      </c>
      <c r="Z36" s="159">
        <v>49</v>
      </c>
      <c r="AA36" s="155"/>
      <c r="AB36" s="156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8"/>
      <c r="AN36" s="156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8"/>
      <c r="AZ36" s="159"/>
    </row>
    <row r="37" spans="1:52" x14ac:dyDescent="0.15">
      <c r="A37" s="160">
        <v>50</v>
      </c>
      <c r="B37" s="156">
        <v>136.80000000000001</v>
      </c>
      <c r="C37" s="157">
        <v>138.1</v>
      </c>
      <c r="D37" s="157">
        <v>156.19999999999999</v>
      </c>
      <c r="E37" s="157">
        <v>153</v>
      </c>
      <c r="F37" s="157">
        <v>168.2</v>
      </c>
      <c r="G37" s="157">
        <v>156.4</v>
      </c>
      <c r="H37" s="157">
        <v>32</v>
      </c>
      <c r="I37" s="157">
        <v>32.700000000000003</v>
      </c>
      <c r="J37" s="157">
        <v>46</v>
      </c>
      <c r="K37" s="157">
        <v>46.6</v>
      </c>
      <c r="L37" s="157">
        <v>58.3</v>
      </c>
      <c r="M37" s="158">
        <v>53.3</v>
      </c>
      <c r="N37" s="156">
        <v>67.2</v>
      </c>
      <c r="O37" s="157">
        <v>67.099999999999994</v>
      </c>
      <c r="P37" s="157">
        <v>76.099999999999994</v>
      </c>
      <c r="Q37" s="157">
        <v>77.900000000000006</v>
      </c>
      <c r="R37" s="157">
        <v>85.2</v>
      </c>
      <c r="S37" s="157">
        <v>82.4</v>
      </c>
      <c r="T37" s="157">
        <v>74</v>
      </c>
      <c r="U37" s="157">
        <v>74.8</v>
      </c>
      <c r="V37" s="157">
        <v>83.3</v>
      </c>
      <c r="W37" s="157">
        <v>83.2</v>
      </c>
      <c r="X37" s="157">
        <v>89.8</v>
      </c>
      <c r="Y37" s="158">
        <v>85</v>
      </c>
      <c r="Z37" s="161">
        <v>50</v>
      </c>
      <c r="AA37" s="160"/>
      <c r="AB37" s="156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8"/>
      <c r="AN37" s="156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8"/>
      <c r="AZ37" s="161"/>
    </row>
    <row r="38" spans="1:52" x14ac:dyDescent="0.15">
      <c r="A38" s="155">
        <v>51</v>
      </c>
      <c r="B38" s="162">
        <v>137.30000000000001</v>
      </c>
      <c r="C38" s="163">
        <v>138.69999999999999</v>
      </c>
      <c r="D38" s="163">
        <v>156.30000000000001</v>
      </c>
      <c r="E38" s="163">
        <v>153.30000000000001</v>
      </c>
      <c r="F38" s="163">
        <v>168.4</v>
      </c>
      <c r="G38" s="163">
        <v>156.6</v>
      </c>
      <c r="H38" s="163">
        <v>32.4</v>
      </c>
      <c r="I38" s="163">
        <v>33.200000000000003</v>
      </c>
      <c r="J38" s="163">
        <v>46.1</v>
      </c>
      <c r="K38" s="163">
        <v>46.8</v>
      </c>
      <c r="L38" s="163">
        <v>59</v>
      </c>
      <c r="M38" s="164">
        <v>53.4</v>
      </c>
      <c r="N38" s="162">
        <v>67.099999999999994</v>
      </c>
      <c r="O38" s="163">
        <v>67.3</v>
      </c>
      <c r="P38" s="163">
        <v>76.3</v>
      </c>
      <c r="Q38" s="163">
        <v>77.7</v>
      </c>
      <c r="R38" s="163">
        <v>85.3</v>
      </c>
      <c r="S38" s="163">
        <v>82.8</v>
      </c>
      <c r="T38" s="163">
        <v>74.099999999999994</v>
      </c>
      <c r="U38" s="163">
        <v>75</v>
      </c>
      <c r="V38" s="163">
        <v>83.2</v>
      </c>
      <c r="W38" s="163">
        <v>83.2</v>
      </c>
      <c r="X38" s="163">
        <v>90.1</v>
      </c>
      <c r="Y38" s="164">
        <v>85</v>
      </c>
      <c r="Z38" s="159">
        <v>51</v>
      </c>
      <c r="AA38" s="155"/>
      <c r="AB38" s="162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162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4"/>
      <c r="AZ38" s="159"/>
    </row>
    <row r="39" spans="1:52" x14ac:dyDescent="0.15">
      <c r="A39" s="155">
        <v>52</v>
      </c>
      <c r="B39" s="156">
        <v>137</v>
      </c>
      <c r="C39" s="157">
        <v>138.1</v>
      </c>
      <c r="D39" s="157">
        <v>157.1</v>
      </c>
      <c r="E39" s="157">
        <v>153.69999999999999</v>
      </c>
      <c r="F39" s="157">
        <v>168.5</v>
      </c>
      <c r="G39" s="157">
        <v>156.4</v>
      </c>
      <c r="H39" s="157">
        <v>32</v>
      </c>
      <c r="I39" s="157">
        <v>32.4</v>
      </c>
      <c r="J39" s="157">
        <v>46.4</v>
      </c>
      <c r="K39" s="157">
        <v>46.5</v>
      </c>
      <c r="L39" s="157">
        <v>58.7</v>
      </c>
      <c r="M39" s="158">
        <v>52.8</v>
      </c>
      <c r="N39" s="156">
        <v>66.400000000000006</v>
      </c>
      <c r="O39" s="157">
        <v>66.400000000000006</v>
      </c>
      <c r="P39" s="157">
        <v>76.099999999999994</v>
      </c>
      <c r="Q39" s="157">
        <v>78.099999999999994</v>
      </c>
      <c r="R39" s="157">
        <v>84.9</v>
      </c>
      <c r="S39" s="157">
        <v>82.1</v>
      </c>
      <c r="T39" s="157">
        <v>73.7</v>
      </c>
      <c r="U39" s="157">
        <v>74.7</v>
      </c>
      <c r="V39" s="157">
        <v>83.2</v>
      </c>
      <c r="W39" s="157">
        <v>83.2</v>
      </c>
      <c r="X39" s="157">
        <v>89.7</v>
      </c>
      <c r="Y39" s="158">
        <v>85.1</v>
      </c>
      <c r="Z39" s="159">
        <v>52</v>
      </c>
      <c r="AA39" s="155"/>
      <c r="AB39" s="156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8"/>
      <c r="AN39" s="156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8"/>
      <c r="AZ39" s="159"/>
    </row>
    <row r="40" spans="1:52" x14ac:dyDescent="0.15">
      <c r="A40" s="155">
        <v>53</v>
      </c>
      <c r="B40" s="156">
        <v>136.9</v>
      </c>
      <c r="C40" s="157">
        <v>137.80000000000001</v>
      </c>
      <c r="D40" s="157">
        <v>156.9</v>
      </c>
      <c r="E40" s="157">
        <v>153.9</v>
      </c>
      <c r="F40" s="157">
        <v>169.2</v>
      </c>
      <c r="G40" s="157">
        <v>157.1</v>
      </c>
      <c r="H40" s="157">
        <v>32.299999999999997</v>
      </c>
      <c r="I40" s="157">
        <v>32.1</v>
      </c>
      <c r="J40" s="157">
        <v>46.9</v>
      </c>
      <c r="K40" s="157">
        <v>46.4</v>
      </c>
      <c r="L40" s="157">
        <v>59.9</v>
      </c>
      <c r="M40" s="158">
        <v>53.6</v>
      </c>
      <c r="N40" s="156">
        <v>67</v>
      </c>
      <c r="O40" s="157">
        <v>66.099999999999994</v>
      </c>
      <c r="P40" s="157">
        <v>76.400000000000006</v>
      </c>
      <c r="Q40" s="157">
        <v>77.2</v>
      </c>
      <c r="R40" s="157">
        <v>85</v>
      </c>
      <c r="S40" s="157">
        <v>82.3</v>
      </c>
      <c r="T40" s="157">
        <v>74</v>
      </c>
      <c r="U40" s="157">
        <v>74.400000000000006</v>
      </c>
      <c r="V40" s="157">
        <v>83.3</v>
      </c>
      <c r="W40" s="157">
        <v>82.9</v>
      </c>
      <c r="X40" s="157">
        <v>90.5</v>
      </c>
      <c r="Y40" s="158">
        <v>85.2</v>
      </c>
      <c r="Z40" s="159">
        <v>53</v>
      </c>
      <c r="AA40" s="155"/>
      <c r="AB40" s="156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8"/>
      <c r="AN40" s="156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8"/>
      <c r="AZ40" s="159"/>
    </row>
    <row r="41" spans="1:52" x14ac:dyDescent="0.15">
      <c r="A41" s="155">
        <v>54</v>
      </c>
      <c r="B41" s="156">
        <v>137.6</v>
      </c>
      <c r="C41" s="157">
        <v>139.1</v>
      </c>
      <c r="D41" s="157">
        <v>157.6</v>
      </c>
      <c r="E41" s="157">
        <v>154.19999999999999</v>
      </c>
      <c r="F41" s="157">
        <v>168.9</v>
      </c>
      <c r="G41" s="157">
        <v>156.4</v>
      </c>
      <c r="H41" s="157">
        <v>32.799999999999997</v>
      </c>
      <c r="I41" s="157">
        <v>33.4</v>
      </c>
      <c r="J41" s="157">
        <v>47.2</v>
      </c>
      <c r="K41" s="157">
        <v>47.5</v>
      </c>
      <c r="L41" s="157">
        <v>59.8</v>
      </c>
      <c r="M41" s="158">
        <v>53.1</v>
      </c>
      <c r="N41" s="156">
        <v>67.3</v>
      </c>
      <c r="O41" s="157">
        <v>67.099999999999994</v>
      </c>
      <c r="P41" s="157">
        <v>76.3</v>
      </c>
      <c r="Q41" s="157">
        <v>78</v>
      </c>
      <c r="R41" s="157">
        <v>85.1</v>
      </c>
      <c r="S41" s="157">
        <v>82.1</v>
      </c>
      <c r="T41" s="157">
        <v>74.3</v>
      </c>
      <c r="U41" s="157">
        <v>75.2</v>
      </c>
      <c r="V41" s="157">
        <v>83.7</v>
      </c>
      <c r="W41" s="157">
        <v>83.3</v>
      </c>
      <c r="X41" s="157">
        <v>90.2</v>
      </c>
      <c r="Y41" s="158">
        <v>84.9</v>
      </c>
      <c r="Z41" s="159">
        <v>54</v>
      </c>
      <c r="AA41" s="155"/>
      <c r="AB41" s="156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8"/>
      <c r="AN41" s="156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8"/>
      <c r="AZ41" s="159"/>
    </row>
    <row r="42" spans="1:52" x14ac:dyDescent="0.15">
      <c r="A42" s="160">
        <v>55</v>
      </c>
      <c r="B42" s="156">
        <v>137.69999999999999</v>
      </c>
      <c r="C42" s="157">
        <v>139</v>
      </c>
      <c r="D42" s="157">
        <v>157.4</v>
      </c>
      <c r="E42" s="157">
        <v>154.30000000000001</v>
      </c>
      <c r="F42" s="157">
        <v>169.3</v>
      </c>
      <c r="G42" s="157">
        <v>156.80000000000001</v>
      </c>
      <c r="H42" s="157">
        <v>32.700000000000003</v>
      </c>
      <c r="I42" s="157">
        <v>33.5</v>
      </c>
      <c r="J42" s="157">
        <v>46.9</v>
      </c>
      <c r="K42" s="157">
        <v>47.8</v>
      </c>
      <c r="L42" s="157">
        <v>59.7</v>
      </c>
      <c r="M42" s="158">
        <v>53.7</v>
      </c>
      <c r="N42" s="156">
        <v>67.400000000000006</v>
      </c>
      <c r="O42" s="157">
        <v>67.3</v>
      </c>
      <c r="P42" s="157">
        <v>76.400000000000006</v>
      </c>
      <c r="Q42" s="157">
        <v>78.5</v>
      </c>
      <c r="R42" s="157">
        <v>85</v>
      </c>
      <c r="S42" s="157">
        <v>82</v>
      </c>
      <c r="T42" s="157">
        <v>74.2</v>
      </c>
      <c r="U42" s="157">
        <v>75</v>
      </c>
      <c r="V42" s="157">
        <v>83.5</v>
      </c>
      <c r="W42" s="157">
        <v>83.4</v>
      </c>
      <c r="X42" s="157">
        <v>90.6</v>
      </c>
      <c r="Y42" s="158">
        <v>85.2</v>
      </c>
      <c r="Z42" s="161">
        <v>55</v>
      </c>
      <c r="AA42" s="160"/>
      <c r="AB42" s="156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8"/>
      <c r="AN42" s="156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8"/>
      <c r="AZ42" s="161"/>
    </row>
    <row r="43" spans="1:52" x14ac:dyDescent="0.15">
      <c r="A43" s="155">
        <v>56</v>
      </c>
      <c r="B43" s="162">
        <v>137.80000000000001</v>
      </c>
      <c r="C43" s="163">
        <v>139.19999999999999</v>
      </c>
      <c r="D43" s="163">
        <v>157.9</v>
      </c>
      <c r="E43" s="163">
        <v>153.80000000000001</v>
      </c>
      <c r="F43" s="163">
        <v>169</v>
      </c>
      <c r="G43" s="163">
        <v>156.80000000000001</v>
      </c>
      <c r="H43" s="163">
        <v>32.9</v>
      </c>
      <c r="I43" s="163">
        <v>33.4</v>
      </c>
      <c r="J43" s="163">
        <v>47.3</v>
      </c>
      <c r="K43" s="163">
        <v>46.9</v>
      </c>
      <c r="L43" s="163">
        <v>60</v>
      </c>
      <c r="M43" s="164">
        <v>53.5</v>
      </c>
      <c r="N43" s="162">
        <v>67.099999999999994</v>
      </c>
      <c r="O43" s="163">
        <v>67.099999999999994</v>
      </c>
      <c r="P43" s="163">
        <v>76.5</v>
      </c>
      <c r="Q43" s="163">
        <v>78.099999999999994</v>
      </c>
      <c r="R43" s="163">
        <v>85.5</v>
      </c>
      <c r="S43" s="163">
        <v>82.1</v>
      </c>
      <c r="T43" s="163">
        <v>74.2</v>
      </c>
      <c r="U43" s="163">
        <v>75</v>
      </c>
      <c r="V43" s="163">
        <v>83.7</v>
      </c>
      <c r="W43" s="163">
        <v>83.1</v>
      </c>
      <c r="X43" s="163">
        <v>90.4</v>
      </c>
      <c r="Y43" s="164">
        <v>85.1</v>
      </c>
      <c r="Z43" s="159">
        <v>56</v>
      </c>
      <c r="AA43" s="155"/>
      <c r="AB43" s="162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4"/>
      <c r="AN43" s="162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4"/>
      <c r="AZ43" s="159"/>
    </row>
    <row r="44" spans="1:52" x14ac:dyDescent="0.15">
      <c r="A44" s="155">
        <v>57</v>
      </c>
      <c r="B44" s="156">
        <v>138.19999999999999</v>
      </c>
      <c r="C44" s="157">
        <v>138.6</v>
      </c>
      <c r="D44" s="157">
        <v>158.1</v>
      </c>
      <c r="E44" s="157">
        <v>154.1</v>
      </c>
      <c r="F44" s="157">
        <v>169.3</v>
      </c>
      <c r="G44" s="157">
        <v>157.4</v>
      </c>
      <c r="H44" s="157">
        <v>33.4</v>
      </c>
      <c r="I44" s="157">
        <v>33.299999999999997</v>
      </c>
      <c r="J44" s="157">
        <v>47.7</v>
      </c>
      <c r="K44" s="157">
        <v>46.8</v>
      </c>
      <c r="L44" s="157">
        <v>60.8</v>
      </c>
      <c r="M44" s="158">
        <v>53.6</v>
      </c>
      <c r="N44" s="156">
        <v>67.5</v>
      </c>
      <c r="O44" s="157">
        <v>67.2</v>
      </c>
      <c r="P44" s="157">
        <v>76.2</v>
      </c>
      <c r="Q44" s="157">
        <v>78</v>
      </c>
      <c r="R44" s="157">
        <v>85.6</v>
      </c>
      <c r="S44" s="157">
        <v>82.2</v>
      </c>
      <c r="T44" s="157">
        <v>74.5</v>
      </c>
      <c r="U44" s="157">
        <v>74.900000000000006</v>
      </c>
      <c r="V44" s="157">
        <v>83.7</v>
      </c>
      <c r="W44" s="157">
        <v>83</v>
      </c>
      <c r="X44" s="157">
        <v>90.6</v>
      </c>
      <c r="Y44" s="158">
        <v>85.5</v>
      </c>
      <c r="Z44" s="159">
        <v>57</v>
      </c>
      <c r="AA44" s="155"/>
      <c r="AB44" s="156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8"/>
      <c r="AN44" s="156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8"/>
      <c r="AZ44" s="159"/>
    </row>
    <row r="45" spans="1:52" x14ac:dyDescent="0.15">
      <c r="A45" s="155">
        <v>58</v>
      </c>
      <c r="B45" s="156">
        <v>138.5</v>
      </c>
      <c r="C45" s="157">
        <v>139.1</v>
      </c>
      <c r="D45" s="157">
        <v>158.9</v>
      </c>
      <c r="E45" s="157">
        <v>154.5</v>
      </c>
      <c r="F45" s="157">
        <v>169.7</v>
      </c>
      <c r="G45" s="157">
        <v>157.19999999999999</v>
      </c>
      <c r="H45" s="157">
        <v>33.700000000000003</v>
      </c>
      <c r="I45" s="157">
        <v>33.700000000000003</v>
      </c>
      <c r="J45" s="157">
        <v>48.8</v>
      </c>
      <c r="K45" s="157">
        <v>47</v>
      </c>
      <c r="L45" s="157">
        <v>60.3</v>
      </c>
      <c r="M45" s="158">
        <v>53.7</v>
      </c>
      <c r="N45" s="156">
        <v>68.099999999999994</v>
      </c>
      <c r="O45" s="157">
        <v>67.7</v>
      </c>
      <c r="P45" s="157">
        <v>77.2</v>
      </c>
      <c r="Q45" s="157">
        <v>77.7</v>
      </c>
      <c r="R45" s="157">
        <v>85</v>
      </c>
      <c r="S45" s="157">
        <v>82.6</v>
      </c>
      <c r="T45" s="157">
        <v>74.7</v>
      </c>
      <c r="U45" s="157">
        <v>75</v>
      </c>
      <c r="V45" s="157">
        <v>83.9</v>
      </c>
      <c r="W45" s="157">
        <v>83.3</v>
      </c>
      <c r="X45" s="157">
        <v>90.6</v>
      </c>
      <c r="Y45" s="158">
        <v>85.3</v>
      </c>
      <c r="Z45" s="159">
        <v>58</v>
      </c>
      <c r="AA45" s="155"/>
      <c r="AB45" s="156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8"/>
      <c r="AN45" s="156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8"/>
      <c r="AZ45" s="159"/>
    </row>
    <row r="46" spans="1:52" x14ac:dyDescent="0.15">
      <c r="A46" s="155">
        <v>59</v>
      </c>
      <c r="B46" s="156">
        <v>138.5</v>
      </c>
      <c r="C46" s="157">
        <v>139.80000000000001</v>
      </c>
      <c r="D46" s="157">
        <v>158.19999999999999</v>
      </c>
      <c r="E46" s="157">
        <v>154.80000000000001</v>
      </c>
      <c r="F46" s="157">
        <v>169.9</v>
      </c>
      <c r="G46" s="157">
        <v>157.4</v>
      </c>
      <c r="H46" s="157">
        <v>33.9</v>
      </c>
      <c r="I46" s="157">
        <v>34.6</v>
      </c>
      <c r="J46" s="157">
        <v>48.2</v>
      </c>
      <c r="K46" s="157">
        <v>47.9</v>
      </c>
      <c r="L46" s="157">
        <v>61</v>
      </c>
      <c r="M46" s="158">
        <v>53.4</v>
      </c>
      <c r="N46" s="156">
        <v>68.3</v>
      </c>
      <c r="O46" s="157">
        <v>68</v>
      </c>
      <c r="P46" s="157">
        <v>76.900000000000006</v>
      </c>
      <c r="Q46" s="157">
        <v>78.400000000000006</v>
      </c>
      <c r="R46" s="157">
        <v>85.1</v>
      </c>
      <c r="S46" s="157">
        <v>82.4</v>
      </c>
      <c r="T46" s="157">
        <v>74.8</v>
      </c>
      <c r="U46" s="157">
        <v>75.599999999999994</v>
      </c>
      <c r="V46" s="157">
        <v>83.9</v>
      </c>
      <c r="W46" s="157">
        <v>83.5</v>
      </c>
      <c r="X46" s="157">
        <v>91</v>
      </c>
      <c r="Y46" s="158">
        <v>85.2</v>
      </c>
      <c r="Z46" s="159">
        <v>59</v>
      </c>
      <c r="AA46" s="155"/>
      <c r="AB46" s="156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8"/>
      <c r="AN46" s="156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8"/>
      <c r="AZ46" s="159"/>
    </row>
    <row r="47" spans="1:52" x14ac:dyDescent="0.15">
      <c r="A47" s="160">
        <v>60</v>
      </c>
      <c r="B47" s="156">
        <v>138.1</v>
      </c>
      <c r="C47" s="157">
        <v>139.69999999999999</v>
      </c>
      <c r="D47" s="157">
        <v>158.4</v>
      </c>
      <c r="E47" s="157">
        <v>154.80000000000001</v>
      </c>
      <c r="F47" s="157">
        <v>169.1</v>
      </c>
      <c r="G47" s="157">
        <v>157.6</v>
      </c>
      <c r="H47" s="157">
        <v>33.5</v>
      </c>
      <c r="I47" s="157">
        <v>34.1</v>
      </c>
      <c r="J47" s="157">
        <v>48.2</v>
      </c>
      <c r="K47" s="157">
        <v>47.4</v>
      </c>
      <c r="L47" s="157">
        <v>60.4</v>
      </c>
      <c r="M47" s="158">
        <v>54.1</v>
      </c>
      <c r="N47" s="156">
        <v>67.8</v>
      </c>
      <c r="O47" s="157">
        <v>67.8</v>
      </c>
      <c r="P47" s="157">
        <v>76.599999999999994</v>
      </c>
      <c r="Q47" s="157">
        <v>78</v>
      </c>
      <c r="R47" s="157">
        <v>84.8</v>
      </c>
      <c r="S47" s="157">
        <v>82.7</v>
      </c>
      <c r="T47" s="157">
        <v>74.400000000000006</v>
      </c>
      <c r="U47" s="157">
        <v>75.400000000000006</v>
      </c>
      <c r="V47" s="157">
        <v>83.9</v>
      </c>
      <c r="W47" s="157">
        <v>83.6</v>
      </c>
      <c r="X47" s="157">
        <v>90.5</v>
      </c>
      <c r="Y47" s="158">
        <v>85.2</v>
      </c>
      <c r="Z47" s="161">
        <v>60</v>
      </c>
      <c r="AA47" s="1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8"/>
      <c r="AN47" s="156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8"/>
      <c r="AZ47" s="161"/>
    </row>
    <row r="48" spans="1:52" x14ac:dyDescent="0.15">
      <c r="A48" s="155">
        <v>61</v>
      </c>
      <c r="B48" s="162">
        <v>138.30000000000001</v>
      </c>
      <c r="C48" s="163">
        <v>139.5</v>
      </c>
      <c r="D48" s="163">
        <v>158.6</v>
      </c>
      <c r="E48" s="163">
        <v>154.9</v>
      </c>
      <c r="F48" s="163">
        <v>169.5</v>
      </c>
      <c r="G48" s="163">
        <v>157.4</v>
      </c>
      <c r="H48" s="163">
        <v>33.799999999999997</v>
      </c>
      <c r="I48" s="163">
        <v>34.6</v>
      </c>
      <c r="J48" s="163">
        <v>48.3</v>
      </c>
      <c r="K48" s="163">
        <v>48.2</v>
      </c>
      <c r="L48" s="163">
        <v>61.3</v>
      </c>
      <c r="M48" s="164">
        <v>54.1</v>
      </c>
      <c r="N48" s="162">
        <v>68</v>
      </c>
      <c r="O48" s="163">
        <v>68.099999999999994</v>
      </c>
      <c r="P48" s="163">
        <v>77.2</v>
      </c>
      <c r="Q48" s="163">
        <v>78.5</v>
      </c>
      <c r="R48" s="163">
        <v>85.4</v>
      </c>
      <c r="S48" s="163">
        <v>83.1</v>
      </c>
      <c r="T48" s="163">
        <v>74.5</v>
      </c>
      <c r="U48" s="163">
        <v>75.5</v>
      </c>
      <c r="V48" s="163">
        <v>83.9</v>
      </c>
      <c r="W48" s="163">
        <v>83.5</v>
      </c>
      <c r="X48" s="163">
        <v>90.4</v>
      </c>
      <c r="Y48" s="164">
        <v>85.2</v>
      </c>
      <c r="Z48" s="159">
        <v>61</v>
      </c>
      <c r="AA48" s="155"/>
      <c r="AB48" s="162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4"/>
      <c r="AN48" s="162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4"/>
      <c r="AZ48" s="159"/>
    </row>
    <row r="49" spans="1:52" x14ac:dyDescent="0.15">
      <c r="A49" s="155">
        <v>62</v>
      </c>
      <c r="B49" s="156">
        <v>138.19999999999999</v>
      </c>
      <c r="C49" s="157">
        <v>139.6</v>
      </c>
      <c r="D49" s="157">
        <v>158.80000000000001</v>
      </c>
      <c r="E49" s="157">
        <v>155</v>
      </c>
      <c r="F49" s="157">
        <v>169.8</v>
      </c>
      <c r="G49" s="157">
        <v>157.19999999999999</v>
      </c>
      <c r="H49" s="157">
        <v>34</v>
      </c>
      <c r="I49" s="157">
        <v>34.6</v>
      </c>
      <c r="J49" s="157">
        <v>48.7</v>
      </c>
      <c r="K49" s="157">
        <v>47.9</v>
      </c>
      <c r="L49" s="157">
        <v>61.4</v>
      </c>
      <c r="M49" s="158">
        <v>54.2</v>
      </c>
      <c r="N49" s="156">
        <v>68.2</v>
      </c>
      <c r="O49" s="157">
        <v>68.099999999999994</v>
      </c>
      <c r="P49" s="157">
        <v>77.599999999999994</v>
      </c>
      <c r="Q49" s="157">
        <v>78.5</v>
      </c>
      <c r="R49" s="157">
        <v>85.5</v>
      </c>
      <c r="S49" s="157">
        <v>83</v>
      </c>
      <c r="T49" s="157">
        <v>74.599999999999994</v>
      </c>
      <c r="U49" s="157">
        <v>75.400000000000006</v>
      </c>
      <c r="V49" s="157">
        <v>84.4</v>
      </c>
      <c r="W49" s="157">
        <v>83.9</v>
      </c>
      <c r="X49" s="157">
        <v>90.7</v>
      </c>
      <c r="Y49" s="158">
        <v>85.2</v>
      </c>
      <c r="Z49" s="159">
        <v>62</v>
      </c>
      <c r="AA49" s="155"/>
      <c r="AB49" s="156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8"/>
      <c r="AN49" s="156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8"/>
      <c r="AZ49" s="159"/>
    </row>
    <row r="50" spans="1:52" x14ac:dyDescent="0.15">
      <c r="A50" s="155">
        <v>63</v>
      </c>
      <c r="B50" s="156">
        <v>139</v>
      </c>
      <c r="C50" s="157">
        <v>139.9</v>
      </c>
      <c r="D50" s="157">
        <v>159.19999999999999</v>
      </c>
      <c r="E50" s="157">
        <v>154.6</v>
      </c>
      <c r="F50" s="157">
        <v>169.8</v>
      </c>
      <c r="G50" s="157">
        <v>157.6</v>
      </c>
      <c r="H50" s="157">
        <v>34.6</v>
      </c>
      <c r="I50" s="157">
        <v>34.6</v>
      </c>
      <c r="J50" s="157">
        <v>49.5</v>
      </c>
      <c r="K50" s="157">
        <v>47.6</v>
      </c>
      <c r="L50" s="157">
        <v>61.6</v>
      </c>
      <c r="M50" s="158">
        <v>54.3</v>
      </c>
      <c r="N50" s="156">
        <v>68.400000000000006</v>
      </c>
      <c r="O50" s="157">
        <v>68.2</v>
      </c>
      <c r="P50" s="157">
        <v>77.7</v>
      </c>
      <c r="Q50" s="157">
        <v>78.400000000000006</v>
      </c>
      <c r="R50" s="157">
        <v>85.7</v>
      </c>
      <c r="S50" s="157">
        <v>83.2</v>
      </c>
      <c r="T50" s="157">
        <v>75.099999999999994</v>
      </c>
      <c r="U50" s="157">
        <v>75.599999999999994</v>
      </c>
      <c r="V50" s="157">
        <v>84.6</v>
      </c>
      <c r="W50" s="157">
        <v>83.4</v>
      </c>
      <c r="X50" s="157">
        <v>90.7</v>
      </c>
      <c r="Y50" s="158">
        <v>85.2</v>
      </c>
      <c r="Z50" s="159">
        <v>63</v>
      </c>
      <c r="AA50" s="155"/>
      <c r="AB50" s="156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8"/>
      <c r="AN50" s="156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8"/>
      <c r="AZ50" s="159"/>
    </row>
    <row r="51" spans="1:52" x14ac:dyDescent="0.15">
      <c r="A51" s="150" t="s">
        <v>28</v>
      </c>
      <c r="B51" s="156">
        <v>139.6</v>
      </c>
      <c r="C51" s="157">
        <v>140.1</v>
      </c>
      <c r="D51" s="157">
        <v>159</v>
      </c>
      <c r="E51" s="157">
        <v>155</v>
      </c>
      <c r="F51" s="157">
        <v>170</v>
      </c>
      <c r="G51" s="157">
        <v>157.5</v>
      </c>
      <c r="H51" s="157">
        <v>35.1</v>
      </c>
      <c r="I51" s="157">
        <v>34.700000000000003</v>
      </c>
      <c r="J51" s="157">
        <v>49.1</v>
      </c>
      <c r="K51" s="157">
        <v>47.8</v>
      </c>
      <c r="L51" s="157">
        <v>61.8</v>
      </c>
      <c r="M51" s="158">
        <v>53.6</v>
      </c>
      <c r="N51" s="156">
        <v>69.099999999999994</v>
      </c>
      <c r="O51" s="157">
        <v>68.099999999999994</v>
      </c>
      <c r="P51" s="157">
        <v>77.599999999999994</v>
      </c>
      <c r="Q51" s="157">
        <v>78.5</v>
      </c>
      <c r="R51" s="157">
        <v>85.6</v>
      </c>
      <c r="S51" s="157">
        <v>82.8</v>
      </c>
      <c r="T51" s="157">
        <v>75.2</v>
      </c>
      <c r="U51" s="157">
        <v>75.599999999999994</v>
      </c>
      <c r="V51" s="157">
        <v>84.4</v>
      </c>
      <c r="W51" s="157">
        <v>83.7</v>
      </c>
      <c r="X51" s="157">
        <v>90.6</v>
      </c>
      <c r="Y51" s="158">
        <v>85.3</v>
      </c>
      <c r="Z51" s="154" t="s">
        <v>28</v>
      </c>
      <c r="AA51" s="150"/>
      <c r="AB51" s="156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8"/>
      <c r="AN51" s="156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8"/>
      <c r="AZ51" s="154"/>
    </row>
    <row r="52" spans="1:52" x14ac:dyDescent="0.15">
      <c r="A52" s="160">
        <v>2</v>
      </c>
      <c r="B52" s="156">
        <v>138.9</v>
      </c>
      <c r="C52" s="157">
        <v>140.1</v>
      </c>
      <c r="D52" s="157">
        <v>158.80000000000001</v>
      </c>
      <c r="E52" s="157">
        <v>154.69999999999999</v>
      </c>
      <c r="F52" s="157">
        <v>169.7</v>
      </c>
      <c r="G52" s="157">
        <v>157.19999999999999</v>
      </c>
      <c r="H52" s="157">
        <v>34.799999999999997</v>
      </c>
      <c r="I52" s="157">
        <v>35</v>
      </c>
      <c r="J52" s="157">
        <v>49.2</v>
      </c>
      <c r="K52" s="157">
        <v>48.8</v>
      </c>
      <c r="L52" s="157">
        <v>61.4</v>
      </c>
      <c r="M52" s="158">
        <v>53.2</v>
      </c>
      <c r="N52" s="156">
        <v>68.7</v>
      </c>
      <c r="O52" s="157">
        <v>68.5</v>
      </c>
      <c r="P52" s="157">
        <v>77.900000000000006</v>
      </c>
      <c r="Q52" s="157">
        <v>79</v>
      </c>
      <c r="R52" s="157">
        <v>85.3</v>
      </c>
      <c r="S52" s="157">
        <v>82.7</v>
      </c>
      <c r="T52" s="157">
        <v>74.900000000000006</v>
      </c>
      <c r="U52" s="157">
        <v>75.7</v>
      </c>
      <c r="V52" s="157">
        <v>84.3</v>
      </c>
      <c r="W52" s="157">
        <v>83.5</v>
      </c>
      <c r="X52" s="157">
        <v>90.7</v>
      </c>
      <c r="Y52" s="158">
        <v>85.1</v>
      </c>
      <c r="Z52" s="161">
        <v>2</v>
      </c>
      <c r="AA52" s="160"/>
      <c r="AB52" s="156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8"/>
      <c r="AN52" s="156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8"/>
      <c r="AZ52" s="161"/>
    </row>
    <row r="53" spans="1:52" x14ac:dyDescent="0.15">
      <c r="A53" s="155">
        <v>3</v>
      </c>
      <c r="B53" s="162">
        <v>139.19999999999999</v>
      </c>
      <c r="C53" s="163">
        <v>140.4</v>
      </c>
      <c r="D53" s="163">
        <v>160</v>
      </c>
      <c r="E53" s="163">
        <v>154.80000000000001</v>
      </c>
      <c r="F53" s="163">
        <v>169.8</v>
      </c>
      <c r="G53" s="163">
        <v>157.30000000000001</v>
      </c>
      <c r="H53" s="163">
        <v>35.4</v>
      </c>
      <c r="I53" s="163">
        <v>35.299999999999997</v>
      </c>
      <c r="J53" s="163">
        <v>51</v>
      </c>
      <c r="K53" s="163">
        <v>48.5</v>
      </c>
      <c r="L53" s="163">
        <v>61.8</v>
      </c>
      <c r="M53" s="164">
        <v>54</v>
      </c>
      <c r="N53" s="162">
        <v>69.5</v>
      </c>
      <c r="O53" s="163">
        <v>68.599999999999994</v>
      </c>
      <c r="P53" s="163">
        <v>78.8</v>
      </c>
      <c r="Q53" s="163">
        <v>78.8</v>
      </c>
      <c r="R53" s="163">
        <v>85.8</v>
      </c>
      <c r="S53" s="163">
        <v>83.2</v>
      </c>
      <c r="T53" s="163">
        <v>75</v>
      </c>
      <c r="U53" s="163">
        <v>76</v>
      </c>
      <c r="V53" s="163">
        <v>84.9</v>
      </c>
      <c r="W53" s="163">
        <v>83.8</v>
      </c>
      <c r="X53" s="163">
        <v>90.8</v>
      </c>
      <c r="Y53" s="164">
        <v>85.4</v>
      </c>
      <c r="Z53" s="159">
        <v>3</v>
      </c>
      <c r="AA53" s="155"/>
      <c r="AB53" s="162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4"/>
      <c r="AN53" s="162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4"/>
      <c r="AZ53" s="159"/>
    </row>
    <row r="54" spans="1:52" x14ac:dyDescent="0.15">
      <c r="A54" s="155">
        <v>4</v>
      </c>
      <c r="B54" s="156">
        <v>139.6</v>
      </c>
      <c r="C54" s="157">
        <v>141</v>
      </c>
      <c r="D54" s="157">
        <v>160.19999999999999</v>
      </c>
      <c r="E54" s="157">
        <v>155.1</v>
      </c>
      <c r="F54" s="157">
        <v>170.4</v>
      </c>
      <c r="G54" s="157">
        <v>157.6</v>
      </c>
      <c r="H54" s="157">
        <v>35.299999999999997</v>
      </c>
      <c r="I54" s="157">
        <v>35.799999999999997</v>
      </c>
      <c r="J54" s="157">
        <v>50.8</v>
      </c>
      <c r="K54" s="157">
        <v>49.1</v>
      </c>
      <c r="L54" s="157">
        <v>61.3</v>
      </c>
      <c r="M54" s="158">
        <v>54.3</v>
      </c>
      <c r="N54" s="156">
        <v>69</v>
      </c>
      <c r="O54" s="157">
        <v>68.8</v>
      </c>
      <c r="P54" s="157">
        <v>78.8</v>
      </c>
      <c r="Q54" s="157">
        <v>79.2</v>
      </c>
      <c r="R54" s="157">
        <v>85.6</v>
      </c>
      <c r="S54" s="157">
        <v>83.5</v>
      </c>
      <c r="T54" s="157">
        <v>75.3</v>
      </c>
      <c r="U54" s="157">
        <v>76.400000000000006</v>
      </c>
      <c r="V54" s="157">
        <v>84.9</v>
      </c>
      <c r="W54" s="157">
        <v>83.8</v>
      </c>
      <c r="X54" s="157">
        <v>91</v>
      </c>
      <c r="Y54" s="158">
        <v>85.2</v>
      </c>
      <c r="Z54" s="159">
        <v>4</v>
      </c>
      <c r="AA54" s="155"/>
      <c r="AB54" s="156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8"/>
      <c r="AN54" s="156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8"/>
      <c r="AZ54" s="159"/>
    </row>
    <row r="55" spans="1:52" x14ac:dyDescent="0.15">
      <c r="A55" s="155">
        <v>5</v>
      </c>
      <c r="B55" s="156">
        <v>139.5</v>
      </c>
      <c r="C55" s="157">
        <v>140.9</v>
      </c>
      <c r="D55" s="157">
        <v>160.19999999999999</v>
      </c>
      <c r="E55" s="157">
        <v>154.9</v>
      </c>
      <c r="F55" s="157">
        <v>169.8</v>
      </c>
      <c r="G55" s="157">
        <v>157.6</v>
      </c>
      <c r="H55" s="157">
        <v>35.5</v>
      </c>
      <c r="I55" s="157">
        <v>35.6</v>
      </c>
      <c r="J55" s="157">
        <v>51.1</v>
      </c>
      <c r="K55" s="157">
        <v>49</v>
      </c>
      <c r="L55" s="157">
        <v>63</v>
      </c>
      <c r="M55" s="158">
        <v>54.2</v>
      </c>
      <c r="N55" s="156">
        <v>69.400000000000006</v>
      </c>
      <c r="O55" s="157">
        <v>69.099999999999994</v>
      </c>
      <c r="P55" s="157">
        <v>79.099999999999994</v>
      </c>
      <c r="Q55" s="157">
        <v>79.5</v>
      </c>
      <c r="R55" s="157">
        <v>86.1</v>
      </c>
      <c r="S55" s="157">
        <v>83.3</v>
      </c>
      <c r="T55" s="157">
        <v>75.3</v>
      </c>
      <c r="U55" s="157">
        <v>76.3</v>
      </c>
      <c r="V55" s="157">
        <v>85.2</v>
      </c>
      <c r="W55" s="157">
        <v>84</v>
      </c>
      <c r="X55" s="157">
        <v>90.9</v>
      </c>
      <c r="Y55" s="158">
        <v>85.4</v>
      </c>
      <c r="Z55" s="159">
        <v>5</v>
      </c>
      <c r="AA55" s="155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8"/>
      <c r="AN55" s="156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8"/>
      <c r="AZ55" s="159"/>
    </row>
    <row r="56" spans="1:52" x14ac:dyDescent="0.15">
      <c r="A56" s="155">
        <v>6</v>
      </c>
      <c r="B56" s="156">
        <v>139.19999999999999</v>
      </c>
      <c r="C56" s="157">
        <v>141.1</v>
      </c>
      <c r="D56" s="157">
        <v>160</v>
      </c>
      <c r="E56" s="157">
        <v>155.19999999999999</v>
      </c>
      <c r="F56" s="157">
        <v>169.8</v>
      </c>
      <c r="G56" s="157">
        <v>157.4</v>
      </c>
      <c r="H56" s="157">
        <v>34.799999999999997</v>
      </c>
      <c r="I56" s="157">
        <v>35.700000000000003</v>
      </c>
      <c r="J56" s="157">
        <v>50.3</v>
      </c>
      <c r="K56" s="157">
        <v>48.8</v>
      </c>
      <c r="L56" s="157">
        <v>62.6</v>
      </c>
      <c r="M56" s="158">
        <v>54.5</v>
      </c>
      <c r="N56" s="156">
        <v>68.8</v>
      </c>
      <c r="O56" s="157">
        <v>69</v>
      </c>
      <c r="P56" s="157">
        <v>78.400000000000006</v>
      </c>
      <c r="Q56" s="157">
        <v>79.099999999999994</v>
      </c>
      <c r="R56" s="157">
        <v>86</v>
      </c>
      <c r="S56" s="157">
        <v>83.9</v>
      </c>
      <c r="T56" s="157">
        <v>75.099999999999994</v>
      </c>
      <c r="U56" s="157">
        <v>76.5</v>
      </c>
      <c r="V56" s="157">
        <v>85</v>
      </c>
      <c r="W56" s="157">
        <v>84.1</v>
      </c>
      <c r="X56" s="157">
        <v>90.8</v>
      </c>
      <c r="Y56" s="158">
        <v>85.3</v>
      </c>
      <c r="Z56" s="159">
        <v>6</v>
      </c>
      <c r="AA56" s="155"/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8"/>
      <c r="AN56" s="156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8"/>
      <c r="AZ56" s="159"/>
    </row>
    <row r="57" spans="1:52" x14ac:dyDescent="0.15">
      <c r="A57" s="160">
        <v>7</v>
      </c>
      <c r="B57" s="156">
        <v>140</v>
      </c>
      <c r="C57" s="157">
        <v>141.19999999999999</v>
      </c>
      <c r="D57" s="157">
        <v>160.4</v>
      </c>
      <c r="E57" s="157">
        <v>154.80000000000001</v>
      </c>
      <c r="F57" s="157">
        <v>170</v>
      </c>
      <c r="G57" s="157">
        <v>157.69999999999999</v>
      </c>
      <c r="H57" s="157">
        <v>36.4</v>
      </c>
      <c r="I57" s="157">
        <v>35.6</v>
      </c>
      <c r="J57" s="157">
        <v>51.5</v>
      </c>
      <c r="K57" s="157">
        <v>48.5</v>
      </c>
      <c r="L57" s="157">
        <v>63.9</v>
      </c>
      <c r="M57" s="158">
        <v>54</v>
      </c>
      <c r="N57" s="156" t="s">
        <v>68</v>
      </c>
      <c r="O57" s="157" t="s">
        <v>68</v>
      </c>
      <c r="P57" s="157" t="s">
        <v>68</v>
      </c>
      <c r="Q57" s="157" t="s">
        <v>68</v>
      </c>
      <c r="R57" s="157" t="s">
        <v>68</v>
      </c>
      <c r="S57" s="157" t="s">
        <v>68</v>
      </c>
      <c r="T57" s="157">
        <v>75.5</v>
      </c>
      <c r="U57" s="157">
        <v>76.400000000000006</v>
      </c>
      <c r="V57" s="157">
        <v>85.3</v>
      </c>
      <c r="W57" s="157">
        <v>84</v>
      </c>
      <c r="X57" s="157">
        <v>91</v>
      </c>
      <c r="Y57" s="158">
        <v>85.4</v>
      </c>
      <c r="Z57" s="161">
        <v>7</v>
      </c>
      <c r="AA57" s="160"/>
      <c r="AB57" s="156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8"/>
      <c r="AN57" s="156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8"/>
      <c r="AZ57" s="161"/>
    </row>
    <row r="58" spans="1:52" x14ac:dyDescent="0.15">
      <c r="A58" s="155">
        <v>8</v>
      </c>
      <c r="B58" s="162">
        <v>139.69999999999999</v>
      </c>
      <c r="C58" s="163">
        <v>141.30000000000001</v>
      </c>
      <c r="D58" s="163">
        <v>160.6</v>
      </c>
      <c r="E58" s="163">
        <v>155.1</v>
      </c>
      <c r="F58" s="163">
        <v>169.8</v>
      </c>
      <c r="G58" s="163">
        <v>157.69999999999999</v>
      </c>
      <c r="H58" s="163">
        <v>36.1</v>
      </c>
      <c r="I58" s="163">
        <v>36.299999999999997</v>
      </c>
      <c r="J58" s="163">
        <v>51.5</v>
      </c>
      <c r="K58" s="163">
        <v>49.3</v>
      </c>
      <c r="L58" s="163">
        <v>62.7</v>
      </c>
      <c r="M58" s="164">
        <v>54.6</v>
      </c>
      <c r="N58" s="162" t="s">
        <v>68</v>
      </c>
      <c r="O58" s="163" t="s">
        <v>68</v>
      </c>
      <c r="P58" s="163" t="s">
        <v>68</v>
      </c>
      <c r="Q58" s="163" t="s">
        <v>68</v>
      </c>
      <c r="R58" s="163" t="s">
        <v>68</v>
      </c>
      <c r="S58" s="163" t="s">
        <v>68</v>
      </c>
      <c r="T58" s="163">
        <v>75.2</v>
      </c>
      <c r="U58" s="163">
        <v>76.400000000000006</v>
      </c>
      <c r="V58" s="163">
        <v>85.4</v>
      </c>
      <c r="W58" s="163">
        <v>83.8</v>
      </c>
      <c r="X58" s="163">
        <v>90.8</v>
      </c>
      <c r="Y58" s="164">
        <v>85.4</v>
      </c>
      <c r="Z58" s="159">
        <v>8</v>
      </c>
      <c r="AA58" s="155"/>
      <c r="AB58" s="162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4"/>
      <c r="AN58" s="162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4"/>
      <c r="AZ58" s="159"/>
    </row>
    <row r="59" spans="1:52" x14ac:dyDescent="0.15">
      <c r="A59" s="155">
        <v>9</v>
      </c>
      <c r="B59" s="156">
        <v>139.5</v>
      </c>
      <c r="C59" s="157">
        <v>141.19999999999999</v>
      </c>
      <c r="D59" s="157">
        <v>160.9</v>
      </c>
      <c r="E59" s="157">
        <v>155.5</v>
      </c>
      <c r="F59" s="157">
        <v>170.1</v>
      </c>
      <c r="G59" s="157">
        <v>157.4</v>
      </c>
      <c r="H59" s="157">
        <v>35.700000000000003</v>
      </c>
      <c r="I59" s="157">
        <v>36.6</v>
      </c>
      <c r="J59" s="157">
        <v>51.8</v>
      </c>
      <c r="K59" s="157">
        <v>49.1</v>
      </c>
      <c r="L59" s="157">
        <v>62.7</v>
      </c>
      <c r="M59" s="158">
        <v>53.8</v>
      </c>
      <c r="N59" s="156" t="s">
        <v>68</v>
      </c>
      <c r="O59" s="157" t="s">
        <v>68</v>
      </c>
      <c r="P59" s="157" t="s">
        <v>68</v>
      </c>
      <c r="Q59" s="157" t="s">
        <v>68</v>
      </c>
      <c r="R59" s="157" t="s">
        <v>68</v>
      </c>
      <c r="S59" s="157" t="s">
        <v>68</v>
      </c>
      <c r="T59" s="157">
        <v>75.2</v>
      </c>
      <c r="U59" s="157">
        <v>76.5</v>
      </c>
      <c r="V59" s="157">
        <v>85.3</v>
      </c>
      <c r="W59" s="157">
        <v>84.1</v>
      </c>
      <c r="X59" s="157">
        <v>91.2</v>
      </c>
      <c r="Y59" s="158">
        <v>85.1</v>
      </c>
      <c r="Z59" s="159">
        <v>9</v>
      </c>
      <c r="AA59" s="155"/>
      <c r="AB59" s="156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8"/>
      <c r="AN59" s="156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8"/>
      <c r="AZ59" s="159"/>
    </row>
    <row r="60" spans="1:52" x14ac:dyDescent="0.15">
      <c r="A60" s="155">
        <v>10</v>
      </c>
      <c r="B60" s="156">
        <v>139.9</v>
      </c>
      <c r="C60" s="157">
        <v>141.19999999999999</v>
      </c>
      <c r="D60" s="157">
        <v>160.4</v>
      </c>
      <c r="E60" s="157">
        <v>155.19999999999999</v>
      </c>
      <c r="F60" s="157">
        <v>170.2</v>
      </c>
      <c r="G60" s="157">
        <v>157.80000000000001</v>
      </c>
      <c r="H60" s="157">
        <v>36.4</v>
      </c>
      <c r="I60" s="157">
        <v>36.6</v>
      </c>
      <c r="J60" s="157">
        <v>51.7</v>
      </c>
      <c r="K60" s="157">
        <v>49.2</v>
      </c>
      <c r="L60" s="157">
        <v>62.6</v>
      </c>
      <c r="M60" s="158">
        <v>54.7</v>
      </c>
      <c r="N60" s="156" t="s">
        <v>68</v>
      </c>
      <c r="O60" s="157" t="s">
        <v>68</v>
      </c>
      <c r="P60" s="157" t="s">
        <v>68</v>
      </c>
      <c r="Q60" s="157" t="s">
        <v>68</v>
      </c>
      <c r="R60" s="157" t="s">
        <v>68</v>
      </c>
      <c r="S60" s="157" t="s">
        <v>68</v>
      </c>
      <c r="T60" s="157">
        <v>75.5</v>
      </c>
      <c r="U60" s="157">
        <v>76.5</v>
      </c>
      <c r="V60" s="157">
        <v>85.3</v>
      </c>
      <c r="W60" s="157">
        <v>84.1</v>
      </c>
      <c r="X60" s="157">
        <v>91.2</v>
      </c>
      <c r="Y60" s="158">
        <v>85.4</v>
      </c>
      <c r="Z60" s="159">
        <v>10</v>
      </c>
      <c r="AA60" s="155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8"/>
      <c r="AN60" s="156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8"/>
      <c r="AZ60" s="159"/>
    </row>
    <row r="61" spans="1:52" x14ac:dyDescent="0.15">
      <c r="A61" s="155">
        <v>11</v>
      </c>
      <c r="B61" s="156">
        <v>139.80000000000001</v>
      </c>
      <c r="C61" s="157">
        <v>140.5</v>
      </c>
      <c r="D61" s="157">
        <v>160.6</v>
      </c>
      <c r="E61" s="157">
        <v>155.4</v>
      </c>
      <c r="F61" s="157">
        <v>170.9</v>
      </c>
      <c r="G61" s="157">
        <v>157.30000000000001</v>
      </c>
      <c r="H61" s="157">
        <v>36.200000000000003</v>
      </c>
      <c r="I61" s="157">
        <v>36</v>
      </c>
      <c r="J61" s="157">
        <v>51.3</v>
      </c>
      <c r="K61" s="157">
        <v>50</v>
      </c>
      <c r="L61" s="157">
        <v>62.8</v>
      </c>
      <c r="M61" s="158">
        <v>53.7</v>
      </c>
      <c r="N61" s="156" t="s">
        <v>68</v>
      </c>
      <c r="O61" s="157" t="s">
        <v>68</v>
      </c>
      <c r="P61" s="157" t="s">
        <v>68</v>
      </c>
      <c r="Q61" s="157" t="s">
        <v>68</v>
      </c>
      <c r="R61" s="157" t="s">
        <v>68</v>
      </c>
      <c r="S61" s="157" t="s">
        <v>68</v>
      </c>
      <c r="T61" s="157">
        <v>75.599999999999994</v>
      </c>
      <c r="U61" s="157">
        <v>76.3</v>
      </c>
      <c r="V61" s="157">
        <v>85.4</v>
      </c>
      <c r="W61" s="157">
        <v>83.8</v>
      </c>
      <c r="X61" s="157">
        <v>91.4</v>
      </c>
      <c r="Y61" s="158">
        <v>85.1</v>
      </c>
      <c r="Z61" s="159">
        <v>11</v>
      </c>
      <c r="AA61" s="155"/>
      <c r="AB61" s="156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8"/>
      <c r="AN61" s="156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8"/>
      <c r="AZ61" s="159"/>
    </row>
    <row r="62" spans="1:52" x14ac:dyDescent="0.15">
      <c r="A62" s="160">
        <v>12</v>
      </c>
      <c r="B62" s="156">
        <v>140.19999999999999</v>
      </c>
      <c r="C62" s="157">
        <v>141.19999999999999</v>
      </c>
      <c r="D62" s="157">
        <v>160.5</v>
      </c>
      <c r="E62" s="157">
        <v>155.30000000000001</v>
      </c>
      <c r="F62" s="157">
        <v>169.9</v>
      </c>
      <c r="G62" s="157">
        <v>157.4</v>
      </c>
      <c r="H62" s="157">
        <v>37.200000000000003</v>
      </c>
      <c r="I62" s="157">
        <v>37.200000000000003</v>
      </c>
      <c r="J62" s="157">
        <v>51.2</v>
      </c>
      <c r="K62" s="157">
        <v>49.5</v>
      </c>
      <c r="L62" s="157">
        <v>61.6</v>
      </c>
      <c r="M62" s="158">
        <v>54.7</v>
      </c>
      <c r="N62" s="156" t="s">
        <v>68</v>
      </c>
      <c r="O62" s="157" t="s">
        <v>68</v>
      </c>
      <c r="P62" s="157" t="s">
        <v>68</v>
      </c>
      <c r="Q62" s="157" t="s">
        <v>68</v>
      </c>
      <c r="R62" s="157" t="s">
        <v>68</v>
      </c>
      <c r="S62" s="157" t="s">
        <v>68</v>
      </c>
      <c r="T62" s="157">
        <v>75.8</v>
      </c>
      <c r="U62" s="157">
        <v>76.7</v>
      </c>
      <c r="V62" s="157">
        <v>85.4</v>
      </c>
      <c r="W62" s="157">
        <v>84.1</v>
      </c>
      <c r="X62" s="157">
        <v>91</v>
      </c>
      <c r="Y62" s="158">
        <v>85.2</v>
      </c>
      <c r="Z62" s="161">
        <v>12</v>
      </c>
      <c r="AA62" s="160"/>
      <c r="AB62" s="156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8"/>
      <c r="AN62" s="156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8"/>
      <c r="AZ62" s="161"/>
    </row>
    <row r="63" spans="1:52" x14ac:dyDescent="0.15">
      <c r="A63" s="155">
        <v>13</v>
      </c>
      <c r="B63" s="162">
        <v>139.80000000000001</v>
      </c>
      <c r="C63" s="163">
        <v>141</v>
      </c>
      <c r="D63" s="163">
        <v>161</v>
      </c>
      <c r="E63" s="163">
        <v>155.4</v>
      </c>
      <c r="F63" s="163">
        <v>170.3</v>
      </c>
      <c r="G63" s="163">
        <v>157.6</v>
      </c>
      <c r="H63" s="163">
        <v>36.6</v>
      </c>
      <c r="I63" s="163">
        <v>36.4</v>
      </c>
      <c r="J63" s="163">
        <v>52.3</v>
      </c>
      <c r="K63" s="163">
        <v>49.5</v>
      </c>
      <c r="L63" s="163">
        <v>63.2</v>
      </c>
      <c r="M63" s="164">
        <v>54.7</v>
      </c>
      <c r="N63" s="162" t="s">
        <v>68</v>
      </c>
      <c r="O63" s="163" t="s">
        <v>68</v>
      </c>
      <c r="P63" s="163" t="s">
        <v>68</v>
      </c>
      <c r="Q63" s="163" t="s">
        <v>68</v>
      </c>
      <c r="R63" s="163" t="s">
        <v>68</v>
      </c>
      <c r="S63" s="163" t="s">
        <v>68</v>
      </c>
      <c r="T63" s="163">
        <v>75.5</v>
      </c>
      <c r="U63" s="163">
        <v>76.5</v>
      </c>
      <c r="V63" s="163">
        <v>85.7</v>
      </c>
      <c r="W63" s="163">
        <v>84.2</v>
      </c>
      <c r="X63" s="163">
        <v>91.1</v>
      </c>
      <c r="Y63" s="164">
        <v>85.4</v>
      </c>
      <c r="Z63" s="159">
        <v>13</v>
      </c>
      <c r="AA63" s="155"/>
      <c r="AB63" s="162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4"/>
      <c r="AN63" s="162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4"/>
      <c r="AZ63" s="159"/>
    </row>
    <row r="64" spans="1:52" x14ac:dyDescent="0.15">
      <c r="A64" s="165">
        <v>14</v>
      </c>
      <c r="B64" s="166">
        <v>139.69999999999999</v>
      </c>
      <c r="C64" s="167">
        <v>141.30000000000001</v>
      </c>
      <c r="D64" s="167">
        <v>160.6</v>
      </c>
      <c r="E64" s="167">
        <v>155.4</v>
      </c>
      <c r="F64" s="167">
        <v>169.5</v>
      </c>
      <c r="G64" s="167">
        <v>157.4</v>
      </c>
      <c r="H64" s="167">
        <v>36.5</v>
      </c>
      <c r="I64" s="167">
        <v>36.9</v>
      </c>
      <c r="J64" s="167">
        <v>52.2</v>
      </c>
      <c r="K64" s="167">
        <v>49.6</v>
      </c>
      <c r="L64" s="167">
        <v>62.1</v>
      </c>
      <c r="M64" s="168">
        <v>54.9</v>
      </c>
      <c r="N64" s="166" t="s">
        <v>68</v>
      </c>
      <c r="O64" s="167" t="s">
        <v>68</v>
      </c>
      <c r="P64" s="167" t="s">
        <v>68</v>
      </c>
      <c r="Q64" s="167" t="s">
        <v>68</v>
      </c>
      <c r="R64" s="167" t="s">
        <v>68</v>
      </c>
      <c r="S64" s="167" t="s">
        <v>68</v>
      </c>
      <c r="T64" s="167">
        <v>75.5</v>
      </c>
      <c r="U64" s="167">
        <v>76.7</v>
      </c>
      <c r="V64" s="167">
        <v>85.7</v>
      </c>
      <c r="W64" s="167">
        <v>84.1</v>
      </c>
      <c r="X64" s="167">
        <v>91</v>
      </c>
      <c r="Y64" s="168">
        <v>85.4</v>
      </c>
      <c r="Z64" s="169">
        <v>14</v>
      </c>
      <c r="AA64" s="165"/>
      <c r="AB64" s="170"/>
      <c r="AM64" s="171"/>
      <c r="AN64" s="170"/>
      <c r="AO64" s="172"/>
      <c r="AP64" s="172"/>
      <c r="AQ64" s="172"/>
      <c r="AR64" s="172"/>
      <c r="AY64" s="171"/>
      <c r="AZ64" s="169"/>
    </row>
    <row r="65" spans="1:52" ht="13.65" customHeight="1" x14ac:dyDescent="0.15">
      <c r="A65" s="508" t="s">
        <v>30</v>
      </c>
      <c r="B65" s="151" t="s">
        <v>129</v>
      </c>
      <c r="C65" s="174" t="s">
        <v>133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1"/>
      <c r="N65" s="173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1"/>
      <c r="Z65" s="508" t="s">
        <v>30</v>
      </c>
      <c r="AA65" s="508" t="s">
        <v>30</v>
      </c>
      <c r="AB65" s="151" t="s">
        <v>129</v>
      </c>
      <c r="AC65" s="175" t="s">
        <v>133</v>
      </c>
      <c r="AD65" s="175"/>
      <c r="AE65" s="175"/>
      <c r="AF65" s="175"/>
      <c r="AG65" s="175"/>
      <c r="AH65" s="175"/>
      <c r="AI65" s="175"/>
      <c r="AJ65" s="175"/>
      <c r="AK65" s="175"/>
      <c r="AL65" s="175"/>
      <c r="AM65" s="176"/>
      <c r="AN65" s="173"/>
      <c r="AO65" s="174"/>
      <c r="AP65" s="174"/>
      <c r="AQ65" s="174"/>
      <c r="AR65" s="174"/>
      <c r="AS65" s="175"/>
      <c r="AT65" s="175"/>
      <c r="AU65" s="175"/>
      <c r="AV65" s="175"/>
      <c r="AW65" s="175"/>
      <c r="AX65" s="175"/>
      <c r="AY65" s="176"/>
      <c r="AZ65" s="508" t="s">
        <v>30</v>
      </c>
    </row>
    <row r="66" spans="1:52" ht="13.65" customHeight="1" x14ac:dyDescent="0.15">
      <c r="A66" s="509"/>
      <c r="B66" s="173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1"/>
      <c r="N66" s="173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1"/>
      <c r="Z66" s="509"/>
      <c r="AA66" s="509"/>
      <c r="AB66" s="151" t="s">
        <v>142</v>
      </c>
      <c r="AC66" s="174" t="s">
        <v>156</v>
      </c>
      <c r="AD66" s="174"/>
      <c r="AE66" s="174"/>
      <c r="AF66" s="174"/>
      <c r="AG66" s="174"/>
      <c r="AH66" s="174"/>
      <c r="AI66" s="174"/>
      <c r="AJ66" s="174"/>
      <c r="AK66" s="174"/>
      <c r="AL66" s="174"/>
      <c r="AM66" s="171"/>
      <c r="AN66" s="151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1"/>
      <c r="AZ66" s="509"/>
    </row>
    <row r="67" spans="1:52" ht="13.65" customHeight="1" x14ac:dyDescent="0.15">
      <c r="A67" s="509"/>
      <c r="B67" s="173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1"/>
      <c r="N67" s="173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1"/>
      <c r="Z67" s="509"/>
      <c r="AA67" s="509"/>
      <c r="AB67" s="173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1"/>
      <c r="AN67" s="173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1"/>
      <c r="AZ67" s="509"/>
    </row>
    <row r="68" spans="1:52" ht="13.65" customHeight="1" x14ac:dyDescent="0.15">
      <c r="A68" s="509"/>
      <c r="B68" s="17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1"/>
      <c r="N68" s="173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1"/>
      <c r="Z68" s="509"/>
      <c r="AA68" s="509"/>
      <c r="AB68" s="173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1"/>
      <c r="AN68" s="173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1"/>
      <c r="AZ68" s="509"/>
    </row>
    <row r="69" spans="1:52" ht="13.65" customHeight="1" x14ac:dyDescent="0.15">
      <c r="A69" s="510"/>
      <c r="B69" s="170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7"/>
      <c r="N69" s="170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7"/>
      <c r="Z69" s="510"/>
      <c r="AA69" s="510"/>
      <c r="AB69" s="170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7"/>
      <c r="AN69" s="170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7"/>
      <c r="AZ69" s="510"/>
    </row>
  </sheetData>
  <mergeCells count="40">
    <mergeCell ref="A65:A69"/>
    <mergeCell ref="A3:A5"/>
    <mergeCell ref="T3:Y3"/>
    <mergeCell ref="T4:U4"/>
    <mergeCell ref="V4:W4"/>
    <mergeCell ref="X4:Y4"/>
    <mergeCell ref="N3:S3"/>
    <mergeCell ref="N4:O4"/>
    <mergeCell ref="P4:Q4"/>
    <mergeCell ref="R4:S4"/>
    <mergeCell ref="Z3:Z5"/>
    <mergeCell ref="Z65:Z69"/>
    <mergeCell ref="B4:C4"/>
    <mergeCell ref="D4:E4"/>
    <mergeCell ref="F4:G4"/>
    <mergeCell ref="B3:G3"/>
    <mergeCell ref="H3:M3"/>
    <mergeCell ref="H4:I4"/>
    <mergeCell ref="J4:K4"/>
    <mergeCell ref="L4:M4"/>
    <mergeCell ref="AA65:AA69"/>
    <mergeCell ref="AA3:AA5"/>
    <mergeCell ref="AB3:AG3"/>
    <mergeCell ref="AH3:AM3"/>
    <mergeCell ref="AN3:AS3"/>
    <mergeCell ref="AR4:AS4"/>
    <mergeCell ref="AH4:AI4"/>
    <mergeCell ref="AJ4:AK4"/>
    <mergeCell ref="AL4:AM4"/>
    <mergeCell ref="AN4:AO4"/>
    <mergeCell ref="AP4:AQ4"/>
    <mergeCell ref="AZ3:AZ5"/>
    <mergeCell ref="AB4:AC4"/>
    <mergeCell ref="AD4:AE4"/>
    <mergeCell ref="AF4:AG4"/>
    <mergeCell ref="AZ65:AZ69"/>
    <mergeCell ref="AT4:AU4"/>
    <mergeCell ref="AV4:AW4"/>
    <mergeCell ref="AX4:AY4"/>
    <mergeCell ref="AT3:AY3"/>
  </mergeCells>
  <phoneticPr fontId="6"/>
  <hyperlinks>
    <hyperlink ref="Z1" location="健康・医療!A1" display="目次へ"/>
    <hyperlink ref="AZ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scale="90" firstPageNumber="150" orientation="portrait" useFirstPageNumber="1" r:id="rId1"/>
  <headerFooter alignWithMargins="0"/>
  <colBreaks count="3" manualBreakCount="3">
    <brk id="13" max="68" man="1"/>
    <brk id="26" max="68" man="1"/>
    <brk id="39" max="6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opLeftCell="R1" zoomScaleNormal="100" zoomScaleSheetLayoutView="100" workbookViewId="0">
      <selection activeCell="AK1" sqref="AK1"/>
    </sheetView>
  </sheetViews>
  <sheetFormatPr defaultColWidth="9" defaultRowHeight="10.8" x14ac:dyDescent="0.15"/>
  <cols>
    <col min="1" max="1" width="6.8984375" style="178" customWidth="1"/>
    <col min="2" max="17" width="8.8984375" style="180" customWidth="1"/>
    <col min="18" max="19" width="6.8984375" style="178" customWidth="1"/>
    <col min="20" max="27" width="9.09765625" style="180" customWidth="1"/>
    <col min="28" max="28" width="7.59765625" style="180" customWidth="1"/>
    <col min="29" max="33" width="6.8984375" style="180" customWidth="1"/>
    <col min="34" max="34" width="10" style="180" customWidth="1"/>
    <col min="35" max="35" width="10.09765625" style="180" customWidth="1"/>
    <col min="36" max="36" width="10.3984375" style="180" customWidth="1"/>
    <col min="37" max="37" width="6.8984375" style="178" customWidth="1"/>
    <col min="38" max="38" width="9.3984375" style="180" bestFit="1" customWidth="1"/>
    <col min="39" max="16384" width="9" style="180"/>
  </cols>
  <sheetData>
    <row r="1" spans="1:37" ht="18.75" customHeight="1" x14ac:dyDescent="0.2">
      <c r="B1" s="179" t="s">
        <v>79</v>
      </c>
      <c r="I1" s="181"/>
      <c r="Q1" s="181"/>
      <c r="R1" s="305" t="s">
        <v>126</v>
      </c>
      <c r="T1" s="179" t="s">
        <v>80</v>
      </c>
      <c r="AA1" s="181"/>
      <c r="AJ1" s="181"/>
      <c r="AK1" s="305" t="s">
        <v>126</v>
      </c>
    </row>
    <row r="2" spans="1:37" ht="6" customHeight="1" x14ac:dyDescent="0.15"/>
    <row r="3" spans="1:37" ht="12.15" customHeight="1" x14ac:dyDescent="0.15">
      <c r="A3" s="516" t="s">
        <v>12</v>
      </c>
      <c r="B3" s="523" t="s">
        <v>81</v>
      </c>
      <c r="C3" s="524"/>
      <c r="D3" s="518" t="s">
        <v>82</v>
      </c>
      <c r="E3" s="518" t="s">
        <v>83</v>
      </c>
      <c r="F3" s="183"/>
      <c r="G3" s="183"/>
      <c r="H3" s="183"/>
      <c r="I3" s="185"/>
      <c r="J3" s="523" t="s">
        <v>84</v>
      </c>
      <c r="K3" s="524"/>
      <c r="L3" s="524"/>
      <c r="M3" s="524"/>
      <c r="N3" s="524"/>
      <c r="O3" s="524"/>
      <c r="P3" s="524"/>
      <c r="Q3" s="535"/>
      <c r="R3" s="544" t="s">
        <v>12</v>
      </c>
      <c r="S3" s="516" t="s">
        <v>12</v>
      </c>
      <c r="T3" s="523" t="s">
        <v>81</v>
      </c>
      <c r="U3" s="524"/>
      <c r="V3" s="518" t="s">
        <v>82</v>
      </c>
      <c r="W3" s="518" t="s">
        <v>83</v>
      </c>
      <c r="X3" s="183"/>
      <c r="Y3" s="183"/>
      <c r="Z3" s="183"/>
      <c r="AA3" s="185"/>
      <c r="AB3" s="540" t="s">
        <v>84</v>
      </c>
      <c r="AC3" s="541"/>
      <c r="AD3" s="541"/>
      <c r="AE3" s="541"/>
      <c r="AF3" s="541"/>
      <c r="AG3" s="541"/>
      <c r="AH3" s="541"/>
      <c r="AI3" s="541"/>
      <c r="AJ3" s="542"/>
      <c r="AK3" s="551" t="s">
        <v>12</v>
      </c>
    </row>
    <row r="4" spans="1:37" ht="12.15" customHeight="1" x14ac:dyDescent="0.2">
      <c r="A4" s="516"/>
      <c r="B4" s="525"/>
      <c r="C4" s="526"/>
      <c r="D4" s="521"/>
      <c r="E4" s="519"/>
      <c r="F4" s="529" t="s">
        <v>85</v>
      </c>
      <c r="G4" s="530"/>
      <c r="H4" s="529" t="s">
        <v>86</v>
      </c>
      <c r="I4" s="530"/>
      <c r="J4" s="529" t="s">
        <v>87</v>
      </c>
      <c r="K4" s="536"/>
      <c r="L4" s="536"/>
      <c r="M4" s="536"/>
      <c r="N4" s="530"/>
      <c r="O4" s="536" t="s">
        <v>88</v>
      </c>
      <c r="P4" s="536"/>
      <c r="Q4" s="530"/>
      <c r="R4" s="544"/>
      <c r="S4" s="516"/>
      <c r="T4" s="525"/>
      <c r="U4" s="526"/>
      <c r="V4" s="521"/>
      <c r="W4" s="519"/>
      <c r="X4" s="529" t="s">
        <v>85</v>
      </c>
      <c r="Y4" s="530"/>
      <c r="Z4" s="529" t="s">
        <v>86</v>
      </c>
      <c r="AA4" s="543"/>
      <c r="AB4" s="553" t="s">
        <v>87</v>
      </c>
      <c r="AC4" s="554"/>
      <c r="AD4" s="554"/>
      <c r="AE4" s="554"/>
      <c r="AF4" s="554"/>
      <c r="AG4" s="555"/>
      <c r="AH4" s="556" t="s">
        <v>88</v>
      </c>
      <c r="AI4" s="556"/>
      <c r="AJ4" s="557"/>
      <c r="AK4" s="551"/>
    </row>
    <row r="5" spans="1:37" ht="5.25" customHeight="1" x14ac:dyDescent="0.15">
      <c r="A5" s="517"/>
      <c r="B5" s="189"/>
      <c r="C5" s="190"/>
      <c r="D5" s="521"/>
      <c r="E5" s="519"/>
      <c r="F5" s="182"/>
      <c r="G5" s="184"/>
      <c r="H5" s="191"/>
      <c r="I5" s="192"/>
      <c r="J5" s="193"/>
      <c r="K5" s="191"/>
      <c r="L5" s="191"/>
      <c r="M5" s="187"/>
      <c r="N5" s="185"/>
      <c r="O5" s="186"/>
      <c r="P5" s="191"/>
      <c r="Q5" s="192"/>
      <c r="R5" s="545"/>
      <c r="S5" s="517"/>
      <c r="T5" s="189"/>
      <c r="U5" s="190"/>
      <c r="V5" s="521"/>
      <c r="W5" s="519"/>
      <c r="X5" s="182"/>
      <c r="Y5" s="184"/>
      <c r="Z5" s="191"/>
      <c r="AA5" s="192"/>
      <c r="AB5" s="364"/>
      <c r="AC5" s="365"/>
      <c r="AD5" s="365"/>
      <c r="AE5" s="366"/>
      <c r="AF5" s="366"/>
      <c r="AG5" s="362"/>
      <c r="AH5" s="367"/>
      <c r="AI5" s="365"/>
      <c r="AJ5" s="368"/>
      <c r="AK5" s="552"/>
    </row>
    <row r="6" spans="1:37" ht="11.25" customHeight="1" x14ac:dyDescent="0.15">
      <c r="A6" s="517"/>
      <c r="B6" s="527" t="s">
        <v>89</v>
      </c>
      <c r="C6" s="521" t="s">
        <v>90</v>
      </c>
      <c r="D6" s="521"/>
      <c r="E6" s="519"/>
      <c r="F6" s="525" t="s">
        <v>91</v>
      </c>
      <c r="G6" s="519" t="s">
        <v>92</v>
      </c>
      <c r="H6" s="531" t="s">
        <v>93</v>
      </c>
      <c r="I6" s="194"/>
      <c r="J6" s="537" t="s">
        <v>94</v>
      </c>
      <c r="K6" s="538"/>
      <c r="L6" s="538"/>
      <c r="M6" s="539"/>
      <c r="N6" s="518" t="s">
        <v>92</v>
      </c>
      <c r="O6" s="525" t="s">
        <v>93</v>
      </c>
      <c r="P6" s="534" t="s">
        <v>95</v>
      </c>
      <c r="Q6" s="534" t="s">
        <v>96</v>
      </c>
      <c r="R6" s="545"/>
      <c r="S6" s="517"/>
      <c r="T6" s="527" t="s">
        <v>89</v>
      </c>
      <c r="U6" s="521" t="s">
        <v>90</v>
      </c>
      <c r="V6" s="521"/>
      <c r="W6" s="519"/>
      <c r="X6" s="525" t="s">
        <v>91</v>
      </c>
      <c r="Y6" s="519" t="s">
        <v>163</v>
      </c>
      <c r="Z6" s="531" t="s">
        <v>93</v>
      </c>
      <c r="AA6" s="194"/>
      <c r="AB6" s="558" t="s">
        <v>94</v>
      </c>
      <c r="AC6" s="559"/>
      <c r="AD6" s="559"/>
      <c r="AE6" s="559"/>
      <c r="AF6" s="369"/>
      <c r="AG6" s="546" t="s">
        <v>92</v>
      </c>
      <c r="AH6" s="548" t="s">
        <v>93</v>
      </c>
      <c r="AI6" s="550" t="s">
        <v>95</v>
      </c>
      <c r="AJ6" s="550" t="s">
        <v>96</v>
      </c>
      <c r="AK6" s="552"/>
    </row>
    <row r="7" spans="1:37" ht="11.25" customHeight="1" x14ac:dyDescent="0.15">
      <c r="A7" s="517"/>
      <c r="B7" s="528"/>
      <c r="C7" s="522"/>
      <c r="D7" s="522"/>
      <c r="E7" s="520"/>
      <c r="F7" s="533"/>
      <c r="G7" s="520"/>
      <c r="H7" s="532"/>
      <c r="I7" s="195" t="s">
        <v>93</v>
      </c>
      <c r="J7" s="194" t="s">
        <v>97</v>
      </c>
      <c r="K7" s="194" t="s">
        <v>49</v>
      </c>
      <c r="L7" s="194" t="s">
        <v>98</v>
      </c>
      <c r="M7" s="188" t="s">
        <v>99</v>
      </c>
      <c r="N7" s="520"/>
      <c r="O7" s="533"/>
      <c r="P7" s="534"/>
      <c r="Q7" s="534"/>
      <c r="R7" s="545"/>
      <c r="S7" s="517"/>
      <c r="T7" s="528"/>
      <c r="U7" s="522"/>
      <c r="V7" s="522"/>
      <c r="W7" s="520"/>
      <c r="X7" s="533"/>
      <c r="Y7" s="520"/>
      <c r="Z7" s="532"/>
      <c r="AA7" s="195" t="s">
        <v>93</v>
      </c>
      <c r="AB7" s="370" t="s">
        <v>97</v>
      </c>
      <c r="AC7" s="370" t="s">
        <v>49</v>
      </c>
      <c r="AD7" s="370" t="s">
        <v>98</v>
      </c>
      <c r="AE7" s="363" t="s">
        <v>99</v>
      </c>
      <c r="AF7" s="363" t="s">
        <v>149</v>
      </c>
      <c r="AG7" s="547"/>
      <c r="AH7" s="549"/>
      <c r="AI7" s="550"/>
      <c r="AJ7" s="550"/>
      <c r="AK7" s="552"/>
    </row>
    <row r="8" spans="1:37" ht="13.2" x14ac:dyDescent="0.15">
      <c r="A8" s="196"/>
      <c r="B8" s="197"/>
      <c r="C8" s="198"/>
      <c r="D8" s="198"/>
      <c r="E8" s="198"/>
      <c r="F8" s="198"/>
      <c r="G8" s="198"/>
      <c r="H8" s="198"/>
      <c r="I8" s="199"/>
      <c r="J8" s="197"/>
      <c r="K8" s="198"/>
      <c r="L8" s="198"/>
      <c r="M8" s="198"/>
      <c r="N8" s="198"/>
      <c r="O8" s="198"/>
      <c r="P8" s="198"/>
      <c r="Q8" s="199"/>
      <c r="R8" s="200"/>
      <c r="S8" s="196"/>
      <c r="T8" s="197"/>
      <c r="U8" s="198"/>
      <c r="V8" s="198"/>
      <c r="W8" s="198"/>
      <c r="X8" s="198"/>
      <c r="Y8" s="198"/>
      <c r="Z8" s="198"/>
      <c r="AA8" s="199"/>
      <c r="AB8" s="371"/>
      <c r="AC8" s="372"/>
      <c r="AD8" s="372"/>
      <c r="AE8" s="372"/>
      <c r="AF8" s="372"/>
      <c r="AG8" s="372"/>
      <c r="AH8" s="372"/>
      <c r="AI8" s="372"/>
      <c r="AJ8" s="373"/>
      <c r="AK8" s="374"/>
    </row>
    <row r="9" spans="1:37" x14ac:dyDescent="0.15">
      <c r="A9" s="201" t="s">
        <v>24</v>
      </c>
      <c r="B9" s="202"/>
      <c r="C9" s="181"/>
      <c r="D9" s="181"/>
      <c r="E9" s="181"/>
      <c r="F9" s="181"/>
      <c r="G9" s="181"/>
      <c r="H9" s="181"/>
      <c r="I9" s="203"/>
      <c r="J9" s="202"/>
      <c r="K9" s="181"/>
      <c r="L9" s="181"/>
      <c r="M9" s="181"/>
      <c r="N9" s="181"/>
      <c r="O9" s="181"/>
      <c r="P9" s="181"/>
      <c r="Q9" s="203"/>
      <c r="R9" s="204" t="s">
        <v>24</v>
      </c>
      <c r="S9" s="201" t="s">
        <v>25</v>
      </c>
      <c r="T9" s="202"/>
      <c r="U9" s="181"/>
      <c r="V9" s="181"/>
      <c r="W9" s="181"/>
      <c r="X9" s="181"/>
      <c r="Y9" s="181"/>
      <c r="Z9" s="181"/>
      <c r="AA9" s="203"/>
      <c r="AB9" s="375"/>
      <c r="AC9" s="376"/>
      <c r="AD9" s="376"/>
      <c r="AE9" s="376"/>
      <c r="AF9" s="376"/>
      <c r="AG9" s="376"/>
      <c r="AH9" s="376"/>
      <c r="AI9" s="376"/>
      <c r="AJ9" s="377"/>
      <c r="AK9" s="378" t="s">
        <v>25</v>
      </c>
    </row>
    <row r="10" spans="1:37" x14ac:dyDescent="0.15">
      <c r="A10" s="205">
        <v>21</v>
      </c>
      <c r="B10" s="206" t="s">
        <v>100</v>
      </c>
      <c r="C10" s="207" t="s">
        <v>100</v>
      </c>
      <c r="D10" s="207" t="s">
        <v>100</v>
      </c>
      <c r="E10" s="207" t="s">
        <v>100</v>
      </c>
      <c r="F10" s="207" t="s">
        <v>100</v>
      </c>
      <c r="G10" s="207" t="s">
        <v>100</v>
      </c>
      <c r="H10" s="207" t="s">
        <v>100</v>
      </c>
      <c r="I10" s="208" t="s">
        <v>100</v>
      </c>
      <c r="J10" s="206" t="s">
        <v>100</v>
      </c>
      <c r="K10" s="207" t="s">
        <v>100</v>
      </c>
      <c r="L10" s="207" t="s">
        <v>100</v>
      </c>
      <c r="M10" s="207" t="s">
        <v>100</v>
      </c>
      <c r="N10" s="207" t="s">
        <v>100</v>
      </c>
      <c r="O10" s="207" t="s">
        <v>100</v>
      </c>
      <c r="P10" s="207" t="s">
        <v>100</v>
      </c>
      <c r="Q10" s="208" t="s">
        <v>100</v>
      </c>
      <c r="R10" s="209">
        <v>21</v>
      </c>
      <c r="S10" s="205">
        <v>15</v>
      </c>
      <c r="T10" s="206">
        <v>109</v>
      </c>
      <c r="U10" s="207">
        <v>20059</v>
      </c>
      <c r="V10" s="207">
        <v>900</v>
      </c>
      <c r="W10" s="207">
        <v>582</v>
      </c>
      <c r="X10" s="207">
        <v>27</v>
      </c>
      <c r="Y10" s="207">
        <v>6</v>
      </c>
      <c r="Z10" s="207">
        <v>5977</v>
      </c>
      <c r="AA10" s="208">
        <v>5977</v>
      </c>
      <c r="AB10" s="359">
        <v>5047</v>
      </c>
      <c r="AC10" s="324">
        <v>168</v>
      </c>
      <c r="AD10" s="324">
        <v>738</v>
      </c>
      <c r="AE10" s="324">
        <v>24</v>
      </c>
      <c r="AF10" s="324"/>
      <c r="AG10" s="379">
        <v>0</v>
      </c>
      <c r="AH10" s="324">
        <v>5447478</v>
      </c>
      <c r="AI10" s="324">
        <v>3637136</v>
      </c>
      <c r="AJ10" s="325">
        <v>1810342</v>
      </c>
      <c r="AK10" s="380">
        <v>15</v>
      </c>
    </row>
    <row r="11" spans="1:37" x14ac:dyDescent="0.15">
      <c r="A11" s="205">
        <v>22</v>
      </c>
      <c r="B11" s="206" t="s">
        <v>100</v>
      </c>
      <c r="C11" s="207" t="s">
        <v>100</v>
      </c>
      <c r="D11" s="207" t="s">
        <v>100</v>
      </c>
      <c r="E11" s="207" t="s">
        <v>100</v>
      </c>
      <c r="F11" s="207" t="s">
        <v>100</v>
      </c>
      <c r="G11" s="207" t="s">
        <v>100</v>
      </c>
      <c r="H11" s="207" t="s">
        <v>100</v>
      </c>
      <c r="I11" s="208" t="s">
        <v>100</v>
      </c>
      <c r="J11" s="206" t="s">
        <v>100</v>
      </c>
      <c r="K11" s="207" t="s">
        <v>100</v>
      </c>
      <c r="L11" s="207" t="s">
        <v>100</v>
      </c>
      <c r="M11" s="207" t="s">
        <v>100</v>
      </c>
      <c r="N11" s="207" t="s">
        <v>100</v>
      </c>
      <c r="O11" s="207" t="s">
        <v>100</v>
      </c>
      <c r="P11" s="207" t="s">
        <v>100</v>
      </c>
      <c r="Q11" s="208" t="s">
        <v>100</v>
      </c>
      <c r="R11" s="209">
        <v>22</v>
      </c>
      <c r="S11" s="205">
        <v>16</v>
      </c>
      <c r="T11" s="206">
        <v>108</v>
      </c>
      <c r="U11" s="207">
        <v>19913</v>
      </c>
      <c r="V11" s="207">
        <v>914</v>
      </c>
      <c r="W11" s="207">
        <v>590</v>
      </c>
      <c r="X11" s="207">
        <v>27</v>
      </c>
      <c r="Y11" s="207">
        <v>6</v>
      </c>
      <c r="Z11" s="207">
        <v>5977</v>
      </c>
      <c r="AA11" s="208">
        <v>5977</v>
      </c>
      <c r="AB11" s="359">
        <v>5047</v>
      </c>
      <c r="AC11" s="324">
        <v>168</v>
      </c>
      <c r="AD11" s="324">
        <v>738</v>
      </c>
      <c r="AE11" s="324">
        <v>24</v>
      </c>
      <c r="AF11" s="324"/>
      <c r="AG11" s="379">
        <v>0</v>
      </c>
      <c r="AH11" s="324">
        <v>5065982</v>
      </c>
      <c r="AI11" s="324">
        <v>3296996</v>
      </c>
      <c r="AJ11" s="325">
        <v>1768986</v>
      </c>
      <c r="AK11" s="380">
        <v>16</v>
      </c>
    </row>
    <row r="12" spans="1:37" x14ac:dyDescent="0.15">
      <c r="A12" s="205">
        <v>23</v>
      </c>
      <c r="B12" s="206" t="s">
        <v>100</v>
      </c>
      <c r="C12" s="207" t="s">
        <v>100</v>
      </c>
      <c r="D12" s="207" t="s">
        <v>100</v>
      </c>
      <c r="E12" s="207" t="s">
        <v>100</v>
      </c>
      <c r="F12" s="207" t="s">
        <v>100</v>
      </c>
      <c r="G12" s="207" t="s">
        <v>100</v>
      </c>
      <c r="H12" s="207" t="s">
        <v>100</v>
      </c>
      <c r="I12" s="208" t="s">
        <v>100</v>
      </c>
      <c r="J12" s="206" t="s">
        <v>100</v>
      </c>
      <c r="K12" s="207" t="s">
        <v>100</v>
      </c>
      <c r="L12" s="207" t="s">
        <v>100</v>
      </c>
      <c r="M12" s="207" t="s">
        <v>100</v>
      </c>
      <c r="N12" s="207" t="s">
        <v>100</v>
      </c>
      <c r="O12" s="207" t="s">
        <v>100</v>
      </c>
      <c r="P12" s="207" t="s">
        <v>100</v>
      </c>
      <c r="Q12" s="208" t="s">
        <v>100</v>
      </c>
      <c r="R12" s="209">
        <v>23</v>
      </c>
      <c r="S12" s="205">
        <v>17</v>
      </c>
      <c r="T12" s="206">
        <v>107</v>
      </c>
      <c r="U12" s="207">
        <v>20238</v>
      </c>
      <c r="V12" s="207">
        <v>914</v>
      </c>
      <c r="W12" s="207">
        <v>591</v>
      </c>
      <c r="X12" s="207">
        <v>27</v>
      </c>
      <c r="Y12" s="207">
        <v>6</v>
      </c>
      <c r="Z12" s="207">
        <v>5944</v>
      </c>
      <c r="AA12" s="208">
        <v>5944</v>
      </c>
      <c r="AB12" s="359">
        <v>5014</v>
      </c>
      <c r="AC12" s="324">
        <v>168</v>
      </c>
      <c r="AD12" s="324">
        <v>738</v>
      </c>
      <c r="AE12" s="324">
        <v>24</v>
      </c>
      <c r="AF12" s="324"/>
      <c r="AG12" s="379">
        <v>0</v>
      </c>
      <c r="AH12" s="324">
        <v>4859303</v>
      </c>
      <c r="AI12" s="324">
        <v>3116350</v>
      </c>
      <c r="AJ12" s="325">
        <v>1742953</v>
      </c>
      <c r="AK12" s="380">
        <v>17</v>
      </c>
    </row>
    <row r="13" spans="1:37" x14ac:dyDescent="0.15">
      <c r="A13" s="205">
        <v>24</v>
      </c>
      <c r="B13" s="206" t="s">
        <v>100</v>
      </c>
      <c r="C13" s="207" t="s">
        <v>100</v>
      </c>
      <c r="D13" s="207" t="s">
        <v>100</v>
      </c>
      <c r="E13" s="207" t="s">
        <v>100</v>
      </c>
      <c r="F13" s="207" t="s">
        <v>100</v>
      </c>
      <c r="G13" s="207" t="s">
        <v>100</v>
      </c>
      <c r="H13" s="207" t="s">
        <v>100</v>
      </c>
      <c r="I13" s="208" t="s">
        <v>100</v>
      </c>
      <c r="J13" s="206" t="s">
        <v>100</v>
      </c>
      <c r="K13" s="207" t="s">
        <v>100</v>
      </c>
      <c r="L13" s="207" t="s">
        <v>100</v>
      </c>
      <c r="M13" s="207" t="s">
        <v>100</v>
      </c>
      <c r="N13" s="207" t="s">
        <v>100</v>
      </c>
      <c r="O13" s="207" t="s">
        <v>100</v>
      </c>
      <c r="P13" s="207" t="s">
        <v>100</v>
      </c>
      <c r="Q13" s="208" t="s">
        <v>100</v>
      </c>
      <c r="R13" s="209">
        <v>24</v>
      </c>
      <c r="S13" s="205">
        <v>18</v>
      </c>
      <c r="T13" s="206">
        <v>103</v>
      </c>
      <c r="U13" s="207">
        <v>19757</v>
      </c>
      <c r="V13" s="207">
        <v>925</v>
      </c>
      <c r="W13" s="207">
        <v>595</v>
      </c>
      <c r="X13" s="207">
        <v>25</v>
      </c>
      <c r="Y13" s="207">
        <v>7</v>
      </c>
      <c r="Z13" s="207">
        <v>5737</v>
      </c>
      <c r="AA13" s="208">
        <v>5699</v>
      </c>
      <c r="AB13" s="359">
        <v>4769</v>
      </c>
      <c r="AC13" s="324">
        <v>168</v>
      </c>
      <c r="AD13" s="324">
        <v>738</v>
      </c>
      <c r="AE13" s="324">
        <v>24</v>
      </c>
      <c r="AF13" s="324"/>
      <c r="AG13" s="324">
        <v>38</v>
      </c>
      <c r="AH13" s="324">
        <v>4549214</v>
      </c>
      <c r="AI13" s="324">
        <v>2887098</v>
      </c>
      <c r="AJ13" s="325">
        <v>1662116</v>
      </c>
      <c r="AK13" s="380">
        <v>18</v>
      </c>
    </row>
    <row r="14" spans="1:37" ht="11.25" customHeight="1" x14ac:dyDescent="0.15">
      <c r="A14" s="211">
        <v>25</v>
      </c>
      <c r="B14" s="206">
        <v>56</v>
      </c>
      <c r="C14" s="207">
        <v>4547</v>
      </c>
      <c r="D14" s="207">
        <v>489</v>
      </c>
      <c r="E14" s="207">
        <v>209</v>
      </c>
      <c r="F14" s="207">
        <v>25</v>
      </c>
      <c r="G14" s="207">
        <v>40</v>
      </c>
      <c r="H14" s="207">
        <v>1865</v>
      </c>
      <c r="I14" s="208" t="s">
        <v>100</v>
      </c>
      <c r="J14" s="206" t="s">
        <v>100</v>
      </c>
      <c r="K14" s="207" t="s">
        <v>100</v>
      </c>
      <c r="L14" s="207" t="s">
        <v>100</v>
      </c>
      <c r="M14" s="207" t="s">
        <v>100</v>
      </c>
      <c r="N14" s="207" t="s">
        <v>100</v>
      </c>
      <c r="O14" s="207">
        <v>620273</v>
      </c>
      <c r="P14" s="207">
        <v>423608</v>
      </c>
      <c r="Q14" s="208">
        <v>196665</v>
      </c>
      <c r="R14" s="212">
        <v>25</v>
      </c>
      <c r="S14" s="358">
        <v>19</v>
      </c>
      <c r="T14" s="359">
        <v>100</v>
      </c>
      <c r="U14" s="324">
        <v>19359</v>
      </c>
      <c r="V14" s="324">
        <v>931</v>
      </c>
      <c r="W14" s="324">
        <v>604</v>
      </c>
      <c r="X14" s="324">
        <v>25</v>
      </c>
      <c r="Y14" s="324">
        <v>9</v>
      </c>
      <c r="Z14" s="324">
        <v>6056</v>
      </c>
      <c r="AA14" s="325">
        <v>5999</v>
      </c>
      <c r="AB14" s="359">
        <v>4896</v>
      </c>
      <c r="AC14" s="324">
        <v>164</v>
      </c>
      <c r="AD14" s="324">
        <v>738</v>
      </c>
      <c r="AE14" s="324">
        <v>24</v>
      </c>
      <c r="AF14" s="324">
        <v>177</v>
      </c>
      <c r="AG14" s="324">
        <v>57</v>
      </c>
      <c r="AH14" s="324">
        <v>4278138</v>
      </c>
      <c r="AI14" s="324">
        <v>2705950</v>
      </c>
      <c r="AJ14" s="325">
        <v>1572188</v>
      </c>
      <c r="AK14" s="381">
        <v>19</v>
      </c>
    </row>
    <row r="15" spans="1:37" x14ac:dyDescent="0.15">
      <c r="A15" s="205">
        <v>26</v>
      </c>
      <c r="B15" s="213">
        <v>62</v>
      </c>
      <c r="C15" s="214">
        <v>5456</v>
      </c>
      <c r="D15" s="214">
        <v>554</v>
      </c>
      <c r="E15" s="214">
        <v>187</v>
      </c>
      <c r="F15" s="214">
        <v>25</v>
      </c>
      <c r="G15" s="214">
        <v>42</v>
      </c>
      <c r="H15" s="214">
        <v>1955</v>
      </c>
      <c r="I15" s="215" t="s">
        <v>100</v>
      </c>
      <c r="J15" s="213" t="s">
        <v>100</v>
      </c>
      <c r="K15" s="214" t="s">
        <v>100</v>
      </c>
      <c r="L15" s="214" t="s">
        <v>100</v>
      </c>
      <c r="M15" s="214" t="s">
        <v>100</v>
      </c>
      <c r="N15" s="214" t="s">
        <v>100</v>
      </c>
      <c r="O15" s="214">
        <v>1903454</v>
      </c>
      <c r="P15" s="214">
        <v>1311170</v>
      </c>
      <c r="Q15" s="215">
        <v>592284</v>
      </c>
      <c r="R15" s="209">
        <v>26</v>
      </c>
      <c r="S15" s="360">
        <v>20</v>
      </c>
      <c r="T15" s="361">
        <v>98</v>
      </c>
      <c r="U15" s="330">
        <v>19129</v>
      </c>
      <c r="V15" s="330">
        <v>924</v>
      </c>
      <c r="W15" s="330">
        <v>606</v>
      </c>
      <c r="X15" s="330">
        <v>24</v>
      </c>
      <c r="Y15" s="330">
        <v>10</v>
      </c>
      <c r="Z15" s="330">
        <v>5931</v>
      </c>
      <c r="AA15" s="331">
        <v>5836</v>
      </c>
      <c r="AB15" s="361">
        <v>4778</v>
      </c>
      <c r="AC15" s="330">
        <v>119</v>
      </c>
      <c r="AD15" s="330">
        <v>738</v>
      </c>
      <c r="AE15" s="330">
        <v>24</v>
      </c>
      <c r="AF15" s="330">
        <v>177</v>
      </c>
      <c r="AG15" s="330">
        <v>95</v>
      </c>
      <c r="AH15" s="330">
        <v>3987589</v>
      </c>
      <c r="AI15" s="330">
        <v>2450853</v>
      </c>
      <c r="AJ15" s="331">
        <v>1536736</v>
      </c>
      <c r="AK15" s="380">
        <v>20</v>
      </c>
    </row>
    <row r="16" spans="1:37" x14ac:dyDescent="0.15">
      <c r="A16" s="205">
        <v>27</v>
      </c>
      <c r="B16" s="206">
        <v>68</v>
      </c>
      <c r="C16" s="207">
        <v>6431</v>
      </c>
      <c r="D16" s="207">
        <v>573</v>
      </c>
      <c r="E16" s="207">
        <v>189</v>
      </c>
      <c r="F16" s="207">
        <v>27</v>
      </c>
      <c r="G16" s="207">
        <v>37</v>
      </c>
      <c r="H16" s="207">
        <v>2523</v>
      </c>
      <c r="I16" s="208" t="s">
        <v>100</v>
      </c>
      <c r="J16" s="206" t="s">
        <v>100</v>
      </c>
      <c r="K16" s="207" t="s">
        <v>100</v>
      </c>
      <c r="L16" s="207" t="s">
        <v>100</v>
      </c>
      <c r="M16" s="207" t="s">
        <v>100</v>
      </c>
      <c r="N16" s="207" t="s">
        <v>100</v>
      </c>
      <c r="O16" s="207">
        <v>2421238</v>
      </c>
      <c r="P16" s="207">
        <v>1644302</v>
      </c>
      <c r="Q16" s="208">
        <v>776936</v>
      </c>
      <c r="R16" s="209">
        <v>27</v>
      </c>
      <c r="S16" s="360">
        <v>21</v>
      </c>
      <c r="T16" s="359">
        <v>96</v>
      </c>
      <c r="U16" s="324">
        <v>18767</v>
      </c>
      <c r="V16" s="324">
        <v>927</v>
      </c>
      <c r="W16" s="324">
        <v>609</v>
      </c>
      <c r="X16" s="324">
        <v>23</v>
      </c>
      <c r="Y16" s="324">
        <v>9</v>
      </c>
      <c r="Z16" s="324">
        <v>5826</v>
      </c>
      <c r="AA16" s="325">
        <v>5731</v>
      </c>
      <c r="AB16" s="359">
        <v>4677</v>
      </c>
      <c r="AC16" s="324">
        <v>115</v>
      </c>
      <c r="AD16" s="324">
        <v>738</v>
      </c>
      <c r="AE16" s="324">
        <v>24</v>
      </c>
      <c r="AF16" s="324">
        <v>177</v>
      </c>
      <c r="AG16" s="324">
        <v>95</v>
      </c>
      <c r="AH16" s="324">
        <v>3745976</v>
      </c>
      <c r="AI16" s="324">
        <v>2282920</v>
      </c>
      <c r="AJ16" s="325">
        <v>1463056</v>
      </c>
      <c r="AK16" s="380">
        <v>21</v>
      </c>
    </row>
    <row r="17" spans="1:39" x14ac:dyDescent="0.15">
      <c r="A17" s="205">
        <v>28</v>
      </c>
      <c r="B17" s="206">
        <v>70</v>
      </c>
      <c r="C17" s="207">
        <v>7165</v>
      </c>
      <c r="D17" s="207">
        <v>580</v>
      </c>
      <c r="E17" s="207">
        <v>196</v>
      </c>
      <c r="F17" s="207">
        <v>27</v>
      </c>
      <c r="G17" s="207">
        <v>35</v>
      </c>
      <c r="H17" s="207">
        <v>2663</v>
      </c>
      <c r="I17" s="208" t="s">
        <v>100</v>
      </c>
      <c r="J17" s="206" t="s">
        <v>100</v>
      </c>
      <c r="K17" s="207" t="s">
        <v>100</v>
      </c>
      <c r="L17" s="207" t="s">
        <v>100</v>
      </c>
      <c r="M17" s="207" t="s">
        <v>100</v>
      </c>
      <c r="N17" s="207" t="s">
        <v>100</v>
      </c>
      <c r="O17" s="207">
        <v>2755242</v>
      </c>
      <c r="P17" s="207">
        <v>1821956</v>
      </c>
      <c r="Q17" s="208">
        <v>933286</v>
      </c>
      <c r="R17" s="209">
        <v>28</v>
      </c>
      <c r="S17" s="360">
        <v>22</v>
      </c>
      <c r="T17" s="359">
        <v>95</v>
      </c>
      <c r="U17" s="324">
        <v>18506</v>
      </c>
      <c r="V17" s="324">
        <v>918</v>
      </c>
      <c r="W17" s="324">
        <v>611</v>
      </c>
      <c r="X17" s="324">
        <v>23</v>
      </c>
      <c r="Y17" s="324">
        <v>8</v>
      </c>
      <c r="Z17" s="324">
        <v>5758</v>
      </c>
      <c r="AA17" s="325">
        <v>5682</v>
      </c>
      <c r="AB17" s="359">
        <v>4628</v>
      </c>
      <c r="AC17" s="324">
        <v>115</v>
      </c>
      <c r="AD17" s="324">
        <v>738</v>
      </c>
      <c r="AE17" s="324">
        <v>24</v>
      </c>
      <c r="AF17" s="324">
        <v>177</v>
      </c>
      <c r="AG17" s="324">
        <v>76</v>
      </c>
      <c r="AH17" s="324">
        <v>3602961</v>
      </c>
      <c r="AI17" s="324">
        <v>2185087</v>
      </c>
      <c r="AJ17" s="325">
        <v>1417874</v>
      </c>
      <c r="AK17" s="380">
        <v>22</v>
      </c>
    </row>
    <row r="18" spans="1:39" x14ac:dyDescent="0.15">
      <c r="A18" s="205">
        <v>29</v>
      </c>
      <c r="B18" s="206">
        <v>72</v>
      </c>
      <c r="C18" s="207">
        <v>7816</v>
      </c>
      <c r="D18" s="207">
        <v>598</v>
      </c>
      <c r="E18" s="207">
        <v>207</v>
      </c>
      <c r="F18" s="207">
        <v>30</v>
      </c>
      <c r="G18" s="207">
        <v>28</v>
      </c>
      <c r="H18" s="207">
        <v>3071</v>
      </c>
      <c r="I18" s="208" t="s">
        <v>100</v>
      </c>
      <c r="J18" s="206" t="s">
        <v>100</v>
      </c>
      <c r="K18" s="207" t="s">
        <v>100</v>
      </c>
      <c r="L18" s="207" t="s">
        <v>100</v>
      </c>
      <c r="M18" s="207" t="s">
        <v>100</v>
      </c>
      <c r="N18" s="207" t="s">
        <v>100</v>
      </c>
      <c r="O18" s="207">
        <v>2816169</v>
      </c>
      <c r="P18" s="207">
        <v>1870506</v>
      </c>
      <c r="Q18" s="208">
        <v>945663</v>
      </c>
      <c r="R18" s="209">
        <v>29</v>
      </c>
      <c r="S18" s="360">
        <v>23</v>
      </c>
      <c r="T18" s="359">
        <v>92</v>
      </c>
      <c r="U18" s="324">
        <v>17965</v>
      </c>
      <c r="V18" s="324">
        <v>902</v>
      </c>
      <c r="W18" s="324">
        <v>580</v>
      </c>
      <c r="X18" s="324">
        <v>20</v>
      </c>
      <c r="Y18" s="324">
        <v>10</v>
      </c>
      <c r="Z18" s="324">
        <v>5421</v>
      </c>
      <c r="AA18" s="325">
        <v>5326</v>
      </c>
      <c r="AB18" s="359">
        <v>4289</v>
      </c>
      <c r="AC18" s="324">
        <v>115</v>
      </c>
      <c r="AD18" s="324">
        <v>723</v>
      </c>
      <c r="AE18" s="324">
        <v>22</v>
      </c>
      <c r="AF18" s="324">
        <v>177</v>
      </c>
      <c r="AG18" s="324">
        <v>95</v>
      </c>
      <c r="AH18" s="324">
        <v>3390696</v>
      </c>
      <c r="AI18" s="324">
        <v>2051592</v>
      </c>
      <c r="AJ18" s="325">
        <v>1339104</v>
      </c>
      <c r="AK18" s="380">
        <v>23</v>
      </c>
    </row>
    <row r="19" spans="1:39" x14ac:dyDescent="0.15">
      <c r="A19" s="211">
        <v>30</v>
      </c>
      <c r="B19" s="206">
        <v>76</v>
      </c>
      <c r="C19" s="207">
        <v>8308</v>
      </c>
      <c r="D19" s="207">
        <v>610</v>
      </c>
      <c r="E19" s="207">
        <v>211</v>
      </c>
      <c r="F19" s="207">
        <v>30</v>
      </c>
      <c r="G19" s="207">
        <v>21</v>
      </c>
      <c r="H19" s="207">
        <v>3241</v>
      </c>
      <c r="I19" s="208" t="s">
        <v>100</v>
      </c>
      <c r="J19" s="206" t="s">
        <v>100</v>
      </c>
      <c r="K19" s="207" t="s">
        <v>100</v>
      </c>
      <c r="L19" s="207" t="s">
        <v>100</v>
      </c>
      <c r="M19" s="207" t="s">
        <v>100</v>
      </c>
      <c r="N19" s="207" t="s">
        <v>100</v>
      </c>
      <c r="O19" s="216">
        <v>2781635</v>
      </c>
      <c r="P19" s="207">
        <v>1787285</v>
      </c>
      <c r="Q19" s="208">
        <v>994350</v>
      </c>
      <c r="R19" s="212">
        <v>30</v>
      </c>
      <c r="S19" s="358">
        <v>24</v>
      </c>
      <c r="T19" s="359">
        <v>92</v>
      </c>
      <c r="U19" s="324">
        <v>17856</v>
      </c>
      <c r="V19" s="324">
        <v>918</v>
      </c>
      <c r="W19" s="324">
        <v>590</v>
      </c>
      <c r="X19" s="324">
        <v>20</v>
      </c>
      <c r="Y19" s="382"/>
      <c r="Z19" s="324"/>
      <c r="AA19" s="325"/>
      <c r="AB19" s="359"/>
      <c r="AC19" s="324"/>
      <c r="AD19" s="324"/>
      <c r="AE19" s="324"/>
      <c r="AF19" s="324"/>
      <c r="AG19" s="324"/>
      <c r="AH19" s="382">
        <f t="shared" ref="AH19:AH25" si="0">SUM(AI19:AJ19)</f>
        <v>3428135</v>
      </c>
      <c r="AI19" s="324">
        <v>2084170</v>
      </c>
      <c r="AJ19" s="325">
        <v>1343965</v>
      </c>
      <c r="AK19" s="381">
        <v>24</v>
      </c>
    </row>
    <row r="20" spans="1:39" x14ac:dyDescent="0.15">
      <c r="A20" s="205">
        <v>31</v>
      </c>
      <c r="B20" s="213">
        <v>79</v>
      </c>
      <c r="C20" s="214">
        <v>8840</v>
      </c>
      <c r="D20" s="214">
        <v>613</v>
      </c>
      <c r="E20" s="214">
        <v>207</v>
      </c>
      <c r="F20" s="214">
        <v>30</v>
      </c>
      <c r="G20" s="214">
        <v>16</v>
      </c>
      <c r="H20" s="214">
        <v>3426</v>
      </c>
      <c r="I20" s="215" t="s">
        <v>100</v>
      </c>
      <c r="J20" s="213" t="s">
        <v>100</v>
      </c>
      <c r="K20" s="214" t="s">
        <v>100</v>
      </c>
      <c r="L20" s="214" t="s">
        <v>100</v>
      </c>
      <c r="M20" s="214" t="s">
        <v>100</v>
      </c>
      <c r="N20" s="214" t="s">
        <v>100</v>
      </c>
      <c r="O20" s="214">
        <v>2952033</v>
      </c>
      <c r="P20" s="214">
        <v>1847020</v>
      </c>
      <c r="Q20" s="215">
        <v>1105013</v>
      </c>
      <c r="R20" s="209">
        <v>31</v>
      </c>
      <c r="S20" s="360">
        <v>25</v>
      </c>
      <c r="T20" s="361">
        <v>92</v>
      </c>
      <c r="U20" s="330">
        <v>17756</v>
      </c>
      <c r="V20" s="330">
        <v>923</v>
      </c>
      <c r="W20" s="330">
        <v>602</v>
      </c>
      <c r="X20" s="330">
        <v>20</v>
      </c>
      <c r="Y20" s="324">
        <v>6</v>
      </c>
      <c r="Z20" s="330"/>
      <c r="AA20" s="331"/>
      <c r="AB20" s="361"/>
      <c r="AC20" s="330"/>
      <c r="AD20" s="330"/>
      <c r="AE20" s="330"/>
      <c r="AF20" s="330"/>
      <c r="AG20" s="330"/>
      <c r="AH20" s="324">
        <f t="shared" si="0"/>
        <v>3368760</v>
      </c>
      <c r="AI20" s="330">
        <v>2044098</v>
      </c>
      <c r="AJ20" s="331">
        <v>1324662</v>
      </c>
      <c r="AK20" s="380">
        <v>25</v>
      </c>
    </row>
    <row r="21" spans="1:39" x14ac:dyDescent="0.15">
      <c r="A21" s="205">
        <v>32</v>
      </c>
      <c r="B21" s="206">
        <v>80</v>
      </c>
      <c r="C21" s="207">
        <v>9106</v>
      </c>
      <c r="D21" s="207">
        <v>643</v>
      </c>
      <c r="E21" s="207">
        <v>211</v>
      </c>
      <c r="F21" s="207">
        <v>31</v>
      </c>
      <c r="G21" s="207">
        <v>14</v>
      </c>
      <c r="H21" s="207">
        <v>3799</v>
      </c>
      <c r="I21" s="208" t="s">
        <v>100</v>
      </c>
      <c r="J21" s="206" t="s">
        <v>100</v>
      </c>
      <c r="K21" s="207" t="s">
        <v>100</v>
      </c>
      <c r="L21" s="207" t="s">
        <v>100</v>
      </c>
      <c r="M21" s="207" t="s">
        <v>100</v>
      </c>
      <c r="N21" s="207" t="s">
        <v>100</v>
      </c>
      <c r="O21" s="207">
        <v>3014593</v>
      </c>
      <c r="P21" s="207">
        <v>1860675</v>
      </c>
      <c r="Q21" s="208">
        <v>1153918</v>
      </c>
      <c r="R21" s="209">
        <v>32</v>
      </c>
      <c r="S21" s="360">
        <v>26</v>
      </c>
      <c r="T21" s="359">
        <v>91</v>
      </c>
      <c r="U21" s="324">
        <v>17569</v>
      </c>
      <c r="V21" s="324">
        <v>902</v>
      </c>
      <c r="W21" s="324">
        <v>594</v>
      </c>
      <c r="X21" s="324">
        <v>20</v>
      </c>
      <c r="Y21" s="324">
        <v>6</v>
      </c>
      <c r="Z21" s="324">
        <v>4676</v>
      </c>
      <c r="AA21" s="325">
        <v>4676</v>
      </c>
      <c r="AB21" s="359"/>
      <c r="AC21" s="324"/>
      <c r="AD21" s="324"/>
      <c r="AE21" s="324"/>
      <c r="AF21" s="324"/>
      <c r="AG21" s="324"/>
      <c r="AH21" s="324">
        <f t="shared" si="0"/>
        <v>3333134</v>
      </c>
      <c r="AI21" s="324">
        <v>2026398</v>
      </c>
      <c r="AJ21" s="325">
        <v>1306736</v>
      </c>
      <c r="AK21" s="380">
        <v>26</v>
      </c>
    </row>
    <row r="22" spans="1:39" x14ac:dyDescent="0.15">
      <c r="A22" s="205">
        <v>33</v>
      </c>
      <c r="B22" s="206">
        <v>83</v>
      </c>
      <c r="C22" s="207">
        <v>10290</v>
      </c>
      <c r="D22" s="207">
        <v>647</v>
      </c>
      <c r="E22" s="207">
        <v>210</v>
      </c>
      <c r="F22" s="207">
        <v>31</v>
      </c>
      <c r="G22" s="207">
        <v>13</v>
      </c>
      <c r="H22" s="207">
        <v>4167</v>
      </c>
      <c r="I22" s="208">
        <v>4136</v>
      </c>
      <c r="J22" s="206">
        <v>2294</v>
      </c>
      <c r="K22" s="207">
        <v>1295</v>
      </c>
      <c r="L22" s="207">
        <v>262</v>
      </c>
      <c r="M22" s="207">
        <v>285</v>
      </c>
      <c r="N22" s="207">
        <v>31</v>
      </c>
      <c r="O22" s="207">
        <v>3184391</v>
      </c>
      <c r="P22" s="207">
        <v>1948716</v>
      </c>
      <c r="Q22" s="208">
        <v>1235675</v>
      </c>
      <c r="R22" s="209">
        <v>33</v>
      </c>
      <c r="S22" s="360">
        <v>27</v>
      </c>
      <c r="T22" s="359">
        <v>91</v>
      </c>
      <c r="U22" s="324">
        <v>17496</v>
      </c>
      <c r="V22" s="324">
        <v>904</v>
      </c>
      <c r="W22" s="324">
        <v>594</v>
      </c>
      <c r="X22" s="324">
        <v>20</v>
      </c>
      <c r="Y22" s="324">
        <v>6</v>
      </c>
      <c r="Z22" s="324">
        <v>4610</v>
      </c>
      <c r="AA22" s="325">
        <v>4610</v>
      </c>
      <c r="AB22" s="359"/>
      <c r="AC22" s="328"/>
      <c r="AD22" s="328"/>
      <c r="AE22" s="328"/>
      <c r="AF22" s="328"/>
      <c r="AG22" s="328"/>
      <c r="AH22" s="324">
        <f t="shared" si="0"/>
        <v>3237659</v>
      </c>
      <c r="AI22" s="324">
        <v>1967743</v>
      </c>
      <c r="AJ22" s="325">
        <v>1269916</v>
      </c>
      <c r="AK22" s="380">
        <v>27</v>
      </c>
    </row>
    <row r="23" spans="1:39" ht="11.25" customHeight="1" x14ac:dyDescent="0.15">
      <c r="A23" s="205">
        <v>34</v>
      </c>
      <c r="B23" s="206">
        <v>82</v>
      </c>
      <c r="C23" s="207">
        <v>10649</v>
      </c>
      <c r="D23" s="207">
        <v>679</v>
      </c>
      <c r="E23" s="207">
        <v>215</v>
      </c>
      <c r="F23" s="207">
        <v>30</v>
      </c>
      <c r="G23" s="207">
        <v>13</v>
      </c>
      <c r="H23" s="207">
        <v>4066</v>
      </c>
      <c r="I23" s="208">
        <v>4039</v>
      </c>
      <c r="J23" s="206">
        <v>2223</v>
      </c>
      <c r="K23" s="207">
        <v>1272</v>
      </c>
      <c r="L23" s="207">
        <v>262</v>
      </c>
      <c r="M23" s="207">
        <v>282</v>
      </c>
      <c r="N23" s="207">
        <v>27</v>
      </c>
      <c r="O23" s="207">
        <v>3299961</v>
      </c>
      <c r="P23" s="207">
        <v>2020055</v>
      </c>
      <c r="Q23" s="208">
        <v>1279906</v>
      </c>
      <c r="R23" s="209">
        <v>34</v>
      </c>
      <c r="S23" s="360">
        <v>28</v>
      </c>
      <c r="T23" s="359">
        <v>93</v>
      </c>
      <c r="U23" s="324">
        <v>17471</v>
      </c>
      <c r="V23" s="324">
        <v>898</v>
      </c>
      <c r="W23" s="324">
        <v>592</v>
      </c>
      <c r="X23" s="324">
        <v>20</v>
      </c>
      <c r="Y23" s="324">
        <v>6</v>
      </c>
      <c r="Z23" s="324">
        <v>4586</v>
      </c>
      <c r="AA23" s="325">
        <v>4586</v>
      </c>
      <c r="AB23" s="359"/>
      <c r="AC23" s="324"/>
      <c r="AD23" s="324"/>
      <c r="AE23" s="324"/>
      <c r="AF23" s="324"/>
      <c r="AG23" s="324"/>
      <c r="AH23" s="324">
        <f t="shared" si="0"/>
        <v>3183985</v>
      </c>
      <c r="AI23" s="324">
        <v>1919999</v>
      </c>
      <c r="AJ23" s="325">
        <v>1263986</v>
      </c>
      <c r="AK23" s="380">
        <v>28</v>
      </c>
    </row>
    <row r="24" spans="1:39" ht="11.25" customHeight="1" x14ac:dyDescent="0.15">
      <c r="A24" s="211">
        <v>35</v>
      </c>
      <c r="B24" s="206">
        <v>81</v>
      </c>
      <c r="C24" s="207">
        <v>10855</v>
      </c>
      <c r="D24" s="207">
        <v>702</v>
      </c>
      <c r="E24" s="207">
        <v>210</v>
      </c>
      <c r="F24" s="207">
        <v>30</v>
      </c>
      <c r="G24" s="207">
        <v>15</v>
      </c>
      <c r="H24" s="207">
        <v>4362</v>
      </c>
      <c r="I24" s="208">
        <v>4337</v>
      </c>
      <c r="J24" s="206">
        <v>2503</v>
      </c>
      <c r="K24" s="207">
        <v>1265</v>
      </c>
      <c r="L24" s="207">
        <v>262</v>
      </c>
      <c r="M24" s="207">
        <v>307</v>
      </c>
      <c r="N24" s="207">
        <v>25</v>
      </c>
      <c r="O24" s="216">
        <v>3349032</v>
      </c>
      <c r="P24" s="207">
        <v>2031589</v>
      </c>
      <c r="Q24" s="208">
        <v>1317443</v>
      </c>
      <c r="R24" s="212">
        <v>35</v>
      </c>
      <c r="S24" s="358">
        <v>29</v>
      </c>
      <c r="T24" s="359">
        <v>93</v>
      </c>
      <c r="U24" s="324">
        <v>17304</v>
      </c>
      <c r="V24" s="324">
        <v>874</v>
      </c>
      <c r="W24" s="324">
        <v>587</v>
      </c>
      <c r="X24" s="324">
        <v>20</v>
      </c>
      <c r="Y24" s="324">
        <v>6</v>
      </c>
      <c r="Z24" s="324">
        <v>4462</v>
      </c>
      <c r="AA24" s="325">
        <v>4462</v>
      </c>
      <c r="AB24" s="359"/>
      <c r="AC24" s="324"/>
      <c r="AD24" s="324"/>
      <c r="AE24" s="324"/>
      <c r="AF24" s="324"/>
      <c r="AG24" s="324"/>
      <c r="AH24" s="382">
        <f t="shared" si="0"/>
        <v>3127499</v>
      </c>
      <c r="AI24" s="324">
        <v>1900687</v>
      </c>
      <c r="AJ24" s="325">
        <v>1226812</v>
      </c>
      <c r="AK24" s="381">
        <v>29</v>
      </c>
    </row>
    <row r="25" spans="1:39" ht="11.25" customHeight="1" x14ac:dyDescent="0.15">
      <c r="A25" s="205">
        <v>36</v>
      </c>
      <c r="B25" s="213">
        <v>86</v>
      </c>
      <c r="C25" s="214">
        <v>11372</v>
      </c>
      <c r="D25" s="214">
        <v>719</v>
      </c>
      <c r="E25" s="214">
        <v>216</v>
      </c>
      <c r="F25" s="214">
        <v>30</v>
      </c>
      <c r="G25" s="214">
        <v>14</v>
      </c>
      <c r="H25" s="214">
        <v>4535</v>
      </c>
      <c r="I25" s="215">
        <v>4514</v>
      </c>
      <c r="J25" s="213">
        <v>2635</v>
      </c>
      <c r="K25" s="214">
        <v>1272</v>
      </c>
      <c r="L25" s="214">
        <v>262</v>
      </c>
      <c r="M25" s="214">
        <v>345</v>
      </c>
      <c r="N25" s="214">
        <v>21</v>
      </c>
      <c r="O25" s="214">
        <v>3565953</v>
      </c>
      <c r="P25" s="214">
        <v>2179324</v>
      </c>
      <c r="Q25" s="215">
        <v>1386629</v>
      </c>
      <c r="R25" s="209">
        <v>36</v>
      </c>
      <c r="S25" s="205">
        <v>30</v>
      </c>
      <c r="T25" s="361">
        <v>93</v>
      </c>
      <c r="U25" s="330">
        <v>17081</v>
      </c>
      <c r="V25" s="330">
        <v>882</v>
      </c>
      <c r="W25" s="330">
        <v>583</v>
      </c>
      <c r="X25" s="330">
        <v>20</v>
      </c>
      <c r="Y25" s="214">
        <v>6</v>
      </c>
      <c r="Z25" s="330">
        <v>4369</v>
      </c>
      <c r="AA25" s="331">
        <v>4369</v>
      </c>
      <c r="AB25" s="326"/>
      <c r="AC25" s="327"/>
      <c r="AD25" s="327"/>
      <c r="AE25" s="327"/>
      <c r="AF25" s="327"/>
      <c r="AG25" s="327"/>
      <c r="AH25" s="214">
        <f t="shared" si="0"/>
        <v>3066017</v>
      </c>
      <c r="AI25" s="214">
        <v>1856504</v>
      </c>
      <c r="AJ25" s="215">
        <v>1209513</v>
      </c>
      <c r="AK25" s="209">
        <v>30</v>
      </c>
      <c r="AM25" s="221"/>
    </row>
    <row r="26" spans="1:39" ht="11.25" customHeight="1" x14ac:dyDescent="0.15">
      <c r="A26" s="205">
        <v>37</v>
      </c>
      <c r="B26" s="206">
        <v>86</v>
      </c>
      <c r="C26" s="207">
        <v>11708</v>
      </c>
      <c r="D26" s="207">
        <v>737</v>
      </c>
      <c r="E26" s="207">
        <v>218</v>
      </c>
      <c r="F26" s="207">
        <v>30</v>
      </c>
      <c r="G26" s="207">
        <v>15</v>
      </c>
      <c r="H26" s="207">
        <v>4736</v>
      </c>
      <c r="I26" s="208">
        <v>4715</v>
      </c>
      <c r="J26" s="206">
        <v>2743</v>
      </c>
      <c r="K26" s="207">
        <v>1288</v>
      </c>
      <c r="L26" s="207">
        <v>317</v>
      </c>
      <c r="M26" s="207">
        <v>367</v>
      </c>
      <c r="N26" s="207">
        <v>21</v>
      </c>
      <c r="O26" s="207">
        <v>3642983</v>
      </c>
      <c r="P26" s="207">
        <v>2201666</v>
      </c>
      <c r="Q26" s="208">
        <v>1441317</v>
      </c>
      <c r="R26" s="209">
        <v>37</v>
      </c>
      <c r="S26" s="395" t="s">
        <v>168</v>
      </c>
      <c r="T26" s="359">
        <v>91</v>
      </c>
      <c r="U26" s="324">
        <v>15589</v>
      </c>
      <c r="V26" s="324">
        <v>879</v>
      </c>
      <c r="W26" s="324">
        <v>576</v>
      </c>
      <c r="X26" s="324">
        <v>20</v>
      </c>
      <c r="Y26" s="324">
        <v>6</v>
      </c>
      <c r="Z26" s="324">
        <v>4409</v>
      </c>
      <c r="AA26" s="325">
        <v>4409</v>
      </c>
      <c r="AB26" s="206"/>
      <c r="AC26" s="207"/>
      <c r="AD26" s="207"/>
      <c r="AE26" s="207"/>
      <c r="AF26" s="207"/>
      <c r="AG26" s="207"/>
      <c r="AH26" s="207">
        <v>3011637</v>
      </c>
      <c r="AI26" s="207">
        <v>1816735</v>
      </c>
      <c r="AJ26" s="208">
        <v>1194902</v>
      </c>
      <c r="AK26" s="395" t="s">
        <v>168</v>
      </c>
    </row>
    <row r="27" spans="1:39" ht="11.25" customHeight="1" x14ac:dyDescent="0.15">
      <c r="A27" s="205">
        <v>38</v>
      </c>
      <c r="B27" s="206">
        <v>87</v>
      </c>
      <c r="C27" s="207">
        <v>12382</v>
      </c>
      <c r="D27" s="207">
        <v>749</v>
      </c>
      <c r="E27" s="207">
        <v>222</v>
      </c>
      <c r="F27" s="207">
        <v>30</v>
      </c>
      <c r="G27" s="207">
        <v>15</v>
      </c>
      <c r="H27" s="207">
        <v>4931</v>
      </c>
      <c r="I27" s="208">
        <v>4910</v>
      </c>
      <c r="J27" s="206">
        <v>2917</v>
      </c>
      <c r="K27" s="207">
        <v>1307</v>
      </c>
      <c r="L27" s="207">
        <v>317</v>
      </c>
      <c r="M27" s="207">
        <v>369</v>
      </c>
      <c r="N27" s="207">
        <v>21</v>
      </c>
      <c r="O27" s="207">
        <v>3751705</v>
      </c>
      <c r="P27" s="207">
        <v>2290368</v>
      </c>
      <c r="Q27" s="208">
        <v>1461337</v>
      </c>
      <c r="R27" s="209">
        <v>38</v>
      </c>
      <c r="S27" s="205">
        <v>2</v>
      </c>
      <c r="T27" s="359">
        <v>92</v>
      </c>
      <c r="U27" s="324">
        <v>16436</v>
      </c>
      <c r="V27" s="324">
        <v>877</v>
      </c>
      <c r="W27" s="324">
        <v>566</v>
      </c>
      <c r="X27" s="324">
        <v>20</v>
      </c>
      <c r="Y27" s="324">
        <v>6</v>
      </c>
      <c r="Z27" s="324">
        <v>4391</v>
      </c>
      <c r="AA27" s="325">
        <v>4391</v>
      </c>
      <c r="AB27" s="206"/>
      <c r="AC27" s="207"/>
      <c r="AD27" s="207"/>
      <c r="AE27" s="207"/>
      <c r="AF27" s="207"/>
      <c r="AG27" s="207"/>
      <c r="AH27" s="207">
        <v>2755859</v>
      </c>
      <c r="AI27" s="207">
        <v>1666259</v>
      </c>
      <c r="AJ27" s="208">
        <v>1089600</v>
      </c>
      <c r="AK27" s="209">
        <v>2</v>
      </c>
    </row>
    <row r="28" spans="1:39" ht="11.25" customHeight="1" x14ac:dyDescent="0.15">
      <c r="A28" s="205">
        <v>39</v>
      </c>
      <c r="B28" s="206">
        <v>90</v>
      </c>
      <c r="C28" s="207">
        <v>12900</v>
      </c>
      <c r="D28" s="207">
        <v>756</v>
      </c>
      <c r="E28" s="207">
        <v>221</v>
      </c>
      <c r="F28" s="207">
        <v>30</v>
      </c>
      <c r="G28" s="207">
        <v>15</v>
      </c>
      <c r="H28" s="207">
        <v>4984</v>
      </c>
      <c r="I28" s="208">
        <v>4959</v>
      </c>
      <c r="J28" s="206">
        <v>3038</v>
      </c>
      <c r="K28" s="207">
        <v>1259</v>
      </c>
      <c r="L28" s="207">
        <v>317</v>
      </c>
      <c r="M28" s="207">
        <v>345</v>
      </c>
      <c r="N28" s="207">
        <v>25</v>
      </c>
      <c r="O28" s="207">
        <v>3924564</v>
      </c>
      <c r="P28" s="207">
        <v>2408058</v>
      </c>
      <c r="Q28" s="208">
        <v>1516506</v>
      </c>
      <c r="R28" s="209">
        <v>39</v>
      </c>
      <c r="S28" s="205">
        <v>3</v>
      </c>
      <c r="T28" s="359">
        <v>92</v>
      </c>
      <c r="U28" s="324">
        <v>16158</v>
      </c>
      <c r="V28" s="324">
        <v>888</v>
      </c>
      <c r="W28" s="324">
        <v>557</v>
      </c>
      <c r="X28" s="324">
        <v>20</v>
      </c>
      <c r="Y28" s="324">
        <v>6</v>
      </c>
      <c r="Z28" s="324">
        <v>4364</v>
      </c>
      <c r="AA28" s="325">
        <v>4364</v>
      </c>
      <c r="AB28" s="206"/>
      <c r="AC28" s="207"/>
      <c r="AD28" s="207"/>
      <c r="AE28" s="207"/>
      <c r="AF28" s="207"/>
      <c r="AG28" s="207"/>
      <c r="AH28" s="324">
        <v>2789843</v>
      </c>
      <c r="AI28" s="324">
        <v>1700620</v>
      </c>
      <c r="AJ28" s="325">
        <v>1089223</v>
      </c>
      <c r="AK28" s="209">
        <v>3</v>
      </c>
    </row>
    <row r="29" spans="1:39" ht="11.25" customHeight="1" x14ac:dyDescent="0.15">
      <c r="A29" s="211">
        <v>40</v>
      </c>
      <c r="B29" s="206">
        <v>90</v>
      </c>
      <c r="C29" s="207">
        <v>13111</v>
      </c>
      <c r="D29" s="207">
        <v>772</v>
      </c>
      <c r="E29" s="207">
        <v>217</v>
      </c>
      <c r="F29" s="207">
        <v>30</v>
      </c>
      <c r="G29" s="207">
        <v>16</v>
      </c>
      <c r="H29" s="216">
        <v>4957</v>
      </c>
      <c r="I29" s="217">
        <v>4936</v>
      </c>
      <c r="J29" s="206">
        <v>3063</v>
      </c>
      <c r="K29" s="207">
        <v>1192</v>
      </c>
      <c r="L29" s="207">
        <v>317</v>
      </c>
      <c r="M29" s="207">
        <v>364</v>
      </c>
      <c r="N29" s="207">
        <v>21</v>
      </c>
      <c r="O29" s="216">
        <v>3880933</v>
      </c>
      <c r="P29" s="207">
        <v>2348596</v>
      </c>
      <c r="Q29" s="208">
        <v>1532337</v>
      </c>
      <c r="R29" s="212">
        <v>40</v>
      </c>
      <c r="S29" s="407">
        <v>4</v>
      </c>
      <c r="T29" s="442">
        <v>92</v>
      </c>
      <c r="U29" s="328">
        <v>16146</v>
      </c>
      <c r="V29" s="328">
        <v>889</v>
      </c>
      <c r="W29" s="328">
        <v>548</v>
      </c>
      <c r="X29" s="324">
        <v>20</v>
      </c>
      <c r="Y29" s="324">
        <v>6</v>
      </c>
      <c r="Z29" s="382">
        <v>4363</v>
      </c>
      <c r="AA29" s="433">
        <v>4363</v>
      </c>
      <c r="AB29" s="206"/>
      <c r="AC29" s="207"/>
      <c r="AD29" s="207"/>
      <c r="AE29" s="207"/>
      <c r="AF29" s="207"/>
      <c r="AG29" s="207"/>
      <c r="AH29" s="216">
        <v>2790195</v>
      </c>
      <c r="AI29" s="207">
        <v>1718747</v>
      </c>
      <c r="AJ29" s="208">
        <v>1071448</v>
      </c>
      <c r="AK29" s="212">
        <v>4</v>
      </c>
    </row>
    <row r="30" spans="1:39" x14ac:dyDescent="0.15">
      <c r="A30" s="205">
        <v>41</v>
      </c>
      <c r="B30" s="213">
        <v>93</v>
      </c>
      <c r="C30" s="214">
        <v>13614</v>
      </c>
      <c r="D30" s="214">
        <v>790</v>
      </c>
      <c r="E30" s="214">
        <v>219</v>
      </c>
      <c r="F30" s="214">
        <v>30</v>
      </c>
      <c r="G30" s="214">
        <v>15</v>
      </c>
      <c r="H30" s="207">
        <v>5103</v>
      </c>
      <c r="I30" s="208">
        <v>5082</v>
      </c>
      <c r="J30" s="213">
        <v>3178</v>
      </c>
      <c r="K30" s="214">
        <v>1140</v>
      </c>
      <c r="L30" s="214">
        <v>412</v>
      </c>
      <c r="M30" s="214">
        <v>352</v>
      </c>
      <c r="N30" s="214">
        <v>21</v>
      </c>
      <c r="O30" s="214">
        <v>4011668</v>
      </c>
      <c r="P30" s="214">
        <v>2443915</v>
      </c>
      <c r="Q30" s="215">
        <v>1567753</v>
      </c>
      <c r="R30" s="209">
        <v>41</v>
      </c>
      <c r="S30" s="313">
        <v>5</v>
      </c>
      <c r="T30" s="213"/>
      <c r="U30" s="214"/>
      <c r="V30" s="214"/>
      <c r="W30" s="214"/>
      <c r="X30" s="327">
        <v>20</v>
      </c>
      <c r="Y30" s="327">
        <v>6</v>
      </c>
      <c r="Z30" s="405">
        <v>4270</v>
      </c>
      <c r="AA30" s="406">
        <v>4270</v>
      </c>
      <c r="AB30" s="213"/>
      <c r="AC30" s="214"/>
      <c r="AD30" s="214"/>
      <c r="AE30" s="214"/>
      <c r="AF30" s="214"/>
      <c r="AG30" s="214"/>
      <c r="AH30" s="327">
        <v>2752770</v>
      </c>
      <c r="AI30" s="327">
        <v>1689646</v>
      </c>
      <c r="AJ30" s="431">
        <v>1063124</v>
      </c>
      <c r="AK30" s="432">
        <v>5</v>
      </c>
    </row>
    <row r="31" spans="1:39" x14ac:dyDescent="0.15">
      <c r="A31" s="205">
        <v>42</v>
      </c>
      <c r="B31" s="206">
        <v>93</v>
      </c>
      <c r="C31" s="207">
        <v>13813</v>
      </c>
      <c r="D31" s="207">
        <v>802</v>
      </c>
      <c r="E31" s="207">
        <v>218</v>
      </c>
      <c r="F31" s="207">
        <v>28</v>
      </c>
      <c r="G31" s="207">
        <v>13</v>
      </c>
      <c r="H31" s="207">
        <v>5196</v>
      </c>
      <c r="I31" s="208">
        <v>5177</v>
      </c>
      <c r="J31" s="206">
        <v>3288</v>
      </c>
      <c r="K31" s="207">
        <v>1134</v>
      </c>
      <c r="L31" s="207">
        <v>412</v>
      </c>
      <c r="M31" s="207">
        <v>343</v>
      </c>
      <c r="N31" s="207">
        <v>19</v>
      </c>
      <c r="O31" s="207">
        <v>4126047</v>
      </c>
      <c r="P31" s="207">
        <v>2496453</v>
      </c>
      <c r="Q31" s="208">
        <v>1629594</v>
      </c>
      <c r="R31" s="209">
        <v>42</v>
      </c>
      <c r="S31" s="205"/>
      <c r="T31" s="206"/>
      <c r="U31" s="207"/>
      <c r="V31" s="207"/>
      <c r="W31" s="207"/>
      <c r="X31" s="207"/>
      <c r="Y31" s="207"/>
      <c r="Z31" s="207"/>
      <c r="AA31" s="208"/>
      <c r="AB31" s="206"/>
      <c r="AC31" s="207"/>
      <c r="AD31" s="207"/>
      <c r="AE31" s="207"/>
      <c r="AF31" s="207"/>
      <c r="AG31" s="207"/>
      <c r="AH31" s="207"/>
      <c r="AI31" s="207"/>
      <c r="AJ31" s="208"/>
      <c r="AK31" s="209"/>
    </row>
    <row r="32" spans="1:39" x14ac:dyDescent="0.15">
      <c r="A32" s="205">
        <v>43</v>
      </c>
      <c r="B32" s="206">
        <v>94</v>
      </c>
      <c r="C32" s="207">
        <v>14049</v>
      </c>
      <c r="D32" s="207">
        <v>806</v>
      </c>
      <c r="E32" s="207">
        <v>219</v>
      </c>
      <c r="F32" s="207">
        <v>28</v>
      </c>
      <c r="G32" s="207">
        <v>14</v>
      </c>
      <c r="H32" s="207">
        <v>5237</v>
      </c>
      <c r="I32" s="208">
        <v>5208</v>
      </c>
      <c r="J32" s="206">
        <v>3352</v>
      </c>
      <c r="K32" s="207">
        <v>1078</v>
      </c>
      <c r="L32" s="207">
        <v>467</v>
      </c>
      <c r="M32" s="207">
        <v>311</v>
      </c>
      <c r="N32" s="207">
        <v>29</v>
      </c>
      <c r="O32" s="207">
        <v>4234277</v>
      </c>
      <c r="P32" s="207">
        <v>2566349</v>
      </c>
      <c r="Q32" s="208">
        <v>1667928</v>
      </c>
      <c r="R32" s="209">
        <v>43</v>
      </c>
      <c r="S32" s="205"/>
      <c r="T32" s="206"/>
      <c r="U32" s="207"/>
      <c r="V32" s="207"/>
      <c r="W32" s="207"/>
      <c r="X32" s="207"/>
      <c r="Y32" s="207"/>
      <c r="Z32" s="207"/>
      <c r="AA32" s="208"/>
      <c r="AB32" s="206"/>
      <c r="AC32" s="207"/>
      <c r="AD32" s="207"/>
      <c r="AE32" s="207"/>
      <c r="AF32" s="207"/>
      <c r="AG32" s="207"/>
      <c r="AH32" s="207"/>
      <c r="AI32" s="207"/>
      <c r="AJ32" s="208"/>
      <c r="AK32" s="209"/>
    </row>
    <row r="33" spans="1:37" x14ac:dyDescent="0.15">
      <c r="A33" s="205">
        <v>44</v>
      </c>
      <c r="B33" s="206">
        <v>93</v>
      </c>
      <c r="C33" s="207">
        <v>14557</v>
      </c>
      <c r="D33" s="207">
        <v>813</v>
      </c>
      <c r="E33" s="207">
        <v>216</v>
      </c>
      <c r="F33" s="207">
        <v>28</v>
      </c>
      <c r="G33" s="207">
        <v>13</v>
      </c>
      <c r="H33" s="207">
        <v>5283</v>
      </c>
      <c r="I33" s="208">
        <v>5256</v>
      </c>
      <c r="J33" s="206">
        <v>3460</v>
      </c>
      <c r="K33" s="207">
        <v>1069</v>
      </c>
      <c r="L33" s="207">
        <v>467</v>
      </c>
      <c r="M33" s="207">
        <v>260</v>
      </c>
      <c r="N33" s="207">
        <v>27</v>
      </c>
      <c r="O33" s="207">
        <v>4226881</v>
      </c>
      <c r="P33" s="207">
        <v>2554440</v>
      </c>
      <c r="Q33" s="208">
        <v>1672441</v>
      </c>
      <c r="R33" s="209">
        <v>44</v>
      </c>
      <c r="S33" s="205"/>
      <c r="T33" s="206"/>
      <c r="U33" s="207"/>
      <c r="V33" s="207"/>
      <c r="W33" s="207"/>
      <c r="X33" s="207"/>
      <c r="Y33" s="207"/>
      <c r="Z33" s="207"/>
      <c r="AA33" s="208"/>
      <c r="AB33" s="206"/>
      <c r="AC33" s="207"/>
      <c r="AD33" s="207"/>
      <c r="AE33" s="207"/>
      <c r="AF33" s="207"/>
      <c r="AG33" s="207"/>
      <c r="AH33" s="207"/>
      <c r="AI33" s="207"/>
      <c r="AJ33" s="208"/>
      <c r="AK33" s="209"/>
    </row>
    <row r="34" spans="1:37" x14ac:dyDescent="0.15">
      <c r="A34" s="211">
        <v>45</v>
      </c>
      <c r="B34" s="206">
        <v>95</v>
      </c>
      <c r="C34" s="207">
        <v>15217</v>
      </c>
      <c r="D34" s="207">
        <v>808</v>
      </c>
      <c r="E34" s="207">
        <v>214</v>
      </c>
      <c r="F34" s="207">
        <v>28</v>
      </c>
      <c r="G34" s="207">
        <v>13</v>
      </c>
      <c r="H34" s="207">
        <v>5328</v>
      </c>
      <c r="I34" s="208">
        <v>5301</v>
      </c>
      <c r="J34" s="206">
        <v>3517</v>
      </c>
      <c r="K34" s="207">
        <v>1057</v>
      </c>
      <c r="L34" s="207">
        <v>467</v>
      </c>
      <c r="M34" s="207">
        <v>260</v>
      </c>
      <c r="N34" s="207">
        <v>27</v>
      </c>
      <c r="O34" s="216">
        <v>4213559</v>
      </c>
      <c r="P34" s="207">
        <v>2556160</v>
      </c>
      <c r="Q34" s="208">
        <v>1657399</v>
      </c>
      <c r="R34" s="212">
        <v>45</v>
      </c>
      <c r="S34" s="211"/>
      <c r="T34" s="206"/>
      <c r="U34" s="207"/>
      <c r="V34" s="207"/>
      <c r="W34" s="207"/>
      <c r="X34" s="207"/>
      <c r="Y34" s="207"/>
      <c r="Z34" s="207"/>
      <c r="AA34" s="208"/>
      <c r="AB34" s="206"/>
      <c r="AC34" s="207"/>
      <c r="AD34" s="207"/>
      <c r="AE34" s="207"/>
      <c r="AF34" s="207"/>
      <c r="AG34" s="207"/>
      <c r="AH34" s="216"/>
      <c r="AI34" s="207"/>
      <c r="AJ34" s="208"/>
      <c r="AK34" s="212"/>
    </row>
    <row r="35" spans="1:37" x14ac:dyDescent="0.15">
      <c r="A35" s="205">
        <v>46</v>
      </c>
      <c r="B35" s="213">
        <v>93</v>
      </c>
      <c r="C35" s="214">
        <v>15058</v>
      </c>
      <c r="D35" s="214">
        <v>818</v>
      </c>
      <c r="E35" s="214">
        <v>217</v>
      </c>
      <c r="F35" s="214">
        <v>28</v>
      </c>
      <c r="G35" s="214">
        <v>13</v>
      </c>
      <c r="H35" s="214">
        <v>5594</v>
      </c>
      <c r="I35" s="215">
        <v>5567</v>
      </c>
      <c r="J35" s="213">
        <v>3642</v>
      </c>
      <c r="K35" s="214">
        <v>1044</v>
      </c>
      <c r="L35" s="214">
        <v>613</v>
      </c>
      <c r="M35" s="214">
        <v>268</v>
      </c>
      <c r="N35" s="214">
        <v>27</v>
      </c>
      <c r="O35" s="214">
        <v>4462757</v>
      </c>
      <c r="P35" s="214">
        <v>2729135</v>
      </c>
      <c r="Q35" s="215">
        <v>1733622</v>
      </c>
      <c r="R35" s="209">
        <v>46</v>
      </c>
      <c r="S35" s="205"/>
      <c r="T35" s="213"/>
      <c r="U35" s="214"/>
      <c r="V35" s="214"/>
      <c r="W35" s="214"/>
      <c r="X35" s="214"/>
      <c r="Y35" s="214"/>
      <c r="Z35" s="214"/>
      <c r="AA35" s="215"/>
      <c r="AB35" s="213"/>
      <c r="AC35" s="214"/>
      <c r="AD35" s="214"/>
      <c r="AE35" s="214"/>
      <c r="AF35" s="214"/>
      <c r="AG35" s="214"/>
      <c r="AH35" s="214"/>
      <c r="AI35" s="214"/>
      <c r="AJ35" s="215"/>
      <c r="AK35" s="209"/>
    </row>
    <row r="36" spans="1:37" x14ac:dyDescent="0.15">
      <c r="A36" s="205">
        <v>47</v>
      </c>
      <c r="B36" s="206">
        <v>93</v>
      </c>
      <c r="C36" s="207">
        <v>15216</v>
      </c>
      <c r="D36" s="207">
        <v>824</v>
      </c>
      <c r="E36" s="207">
        <v>221</v>
      </c>
      <c r="F36" s="207">
        <v>28</v>
      </c>
      <c r="G36" s="207">
        <v>13</v>
      </c>
      <c r="H36" s="207">
        <v>5670</v>
      </c>
      <c r="I36" s="208">
        <v>5643</v>
      </c>
      <c r="J36" s="206">
        <v>3739</v>
      </c>
      <c r="K36" s="207">
        <v>1044</v>
      </c>
      <c r="L36" s="207">
        <v>613</v>
      </c>
      <c r="M36" s="207">
        <v>247</v>
      </c>
      <c r="N36" s="207">
        <v>27</v>
      </c>
      <c r="O36" s="207">
        <v>3353274</v>
      </c>
      <c r="P36" s="207">
        <v>1620884</v>
      </c>
      <c r="Q36" s="208">
        <v>1732390</v>
      </c>
      <c r="R36" s="209">
        <v>47</v>
      </c>
      <c r="S36" s="205"/>
      <c r="T36" s="206"/>
      <c r="U36" s="207"/>
      <c r="V36" s="207"/>
      <c r="W36" s="207"/>
      <c r="X36" s="207"/>
      <c r="Y36" s="207"/>
      <c r="Z36" s="207"/>
      <c r="AA36" s="208"/>
      <c r="AB36" s="206"/>
      <c r="AC36" s="207"/>
      <c r="AD36" s="207"/>
      <c r="AE36" s="207"/>
      <c r="AF36" s="207"/>
      <c r="AG36" s="207"/>
      <c r="AH36" s="207"/>
      <c r="AI36" s="207"/>
      <c r="AJ36" s="208"/>
      <c r="AK36" s="209"/>
    </row>
    <row r="37" spans="1:37" x14ac:dyDescent="0.15">
      <c r="A37" s="205">
        <v>48</v>
      </c>
      <c r="B37" s="206">
        <v>95</v>
      </c>
      <c r="C37" s="207">
        <v>15374</v>
      </c>
      <c r="D37" s="207">
        <v>835</v>
      </c>
      <c r="E37" s="207">
        <v>222</v>
      </c>
      <c r="F37" s="207">
        <v>28</v>
      </c>
      <c r="G37" s="207">
        <v>13</v>
      </c>
      <c r="H37" s="207">
        <v>5661</v>
      </c>
      <c r="I37" s="208">
        <v>5638</v>
      </c>
      <c r="J37" s="206">
        <v>3749</v>
      </c>
      <c r="K37" s="207">
        <v>1026</v>
      </c>
      <c r="L37" s="207">
        <v>613</v>
      </c>
      <c r="M37" s="207">
        <v>250</v>
      </c>
      <c r="N37" s="207">
        <v>23</v>
      </c>
      <c r="O37" s="207">
        <v>4221765</v>
      </c>
      <c r="P37" s="207">
        <v>2547813</v>
      </c>
      <c r="Q37" s="208">
        <v>1673952</v>
      </c>
      <c r="R37" s="209">
        <v>48</v>
      </c>
      <c r="S37" s="205"/>
      <c r="T37" s="206"/>
      <c r="U37" s="207"/>
      <c r="V37" s="207"/>
      <c r="W37" s="207"/>
      <c r="X37" s="207"/>
      <c r="Y37" s="207"/>
      <c r="Z37" s="207"/>
      <c r="AA37" s="208"/>
      <c r="AB37" s="206"/>
      <c r="AC37" s="207"/>
      <c r="AD37" s="207"/>
      <c r="AE37" s="207"/>
      <c r="AF37" s="207"/>
      <c r="AG37" s="207"/>
      <c r="AH37" s="207"/>
      <c r="AI37" s="207"/>
      <c r="AJ37" s="208"/>
      <c r="AK37" s="209"/>
    </row>
    <row r="38" spans="1:37" x14ac:dyDescent="0.15">
      <c r="A38" s="205">
        <v>49</v>
      </c>
      <c r="B38" s="206">
        <v>95</v>
      </c>
      <c r="C38" s="207">
        <v>15579</v>
      </c>
      <c r="D38" s="207">
        <v>846</v>
      </c>
      <c r="E38" s="207">
        <v>229</v>
      </c>
      <c r="F38" s="207">
        <v>28</v>
      </c>
      <c r="G38" s="207">
        <v>13</v>
      </c>
      <c r="H38" s="207">
        <v>5703</v>
      </c>
      <c r="I38" s="208">
        <v>5693</v>
      </c>
      <c r="J38" s="206">
        <v>3804</v>
      </c>
      <c r="K38" s="207">
        <v>1026</v>
      </c>
      <c r="L38" s="207">
        <v>613</v>
      </c>
      <c r="M38" s="207">
        <v>250</v>
      </c>
      <c r="N38" s="207">
        <v>10</v>
      </c>
      <c r="O38" s="207">
        <v>4307920</v>
      </c>
      <c r="P38" s="207">
        <v>2602788</v>
      </c>
      <c r="Q38" s="208">
        <v>1705132</v>
      </c>
      <c r="R38" s="209">
        <v>49</v>
      </c>
      <c r="S38" s="205"/>
      <c r="T38" s="206"/>
      <c r="U38" s="207"/>
      <c r="V38" s="207"/>
      <c r="W38" s="207"/>
      <c r="X38" s="207"/>
      <c r="Y38" s="207"/>
      <c r="Z38" s="207"/>
      <c r="AA38" s="208"/>
      <c r="AB38" s="206"/>
      <c r="AC38" s="207"/>
      <c r="AD38" s="207"/>
      <c r="AE38" s="207"/>
      <c r="AF38" s="207"/>
      <c r="AG38" s="207"/>
      <c r="AH38" s="207"/>
      <c r="AI38" s="207"/>
      <c r="AJ38" s="208"/>
      <c r="AK38" s="209"/>
    </row>
    <row r="39" spans="1:37" x14ac:dyDescent="0.15">
      <c r="A39" s="211">
        <v>50</v>
      </c>
      <c r="B39" s="206">
        <v>96</v>
      </c>
      <c r="C39" s="207">
        <v>16060</v>
      </c>
      <c r="D39" s="207">
        <v>845</v>
      </c>
      <c r="E39" s="207">
        <v>244</v>
      </c>
      <c r="F39" s="207">
        <v>28</v>
      </c>
      <c r="G39" s="207">
        <v>13</v>
      </c>
      <c r="H39" s="216">
        <v>5733</v>
      </c>
      <c r="I39" s="217">
        <v>5723</v>
      </c>
      <c r="J39" s="206">
        <v>3851</v>
      </c>
      <c r="K39" s="207">
        <v>959</v>
      </c>
      <c r="L39" s="207">
        <v>663</v>
      </c>
      <c r="M39" s="207">
        <v>250</v>
      </c>
      <c r="N39" s="207">
        <v>10</v>
      </c>
      <c r="O39" s="216">
        <v>4334561</v>
      </c>
      <c r="P39" s="207">
        <v>2604777</v>
      </c>
      <c r="Q39" s="208">
        <v>1729784</v>
      </c>
      <c r="R39" s="212">
        <v>50</v>
      </c>
      <c r="S39" s="211"/>
      <c r="T39" s="206"/>
      <c r="U39" s="207"/>
      <c r="V39" s="207"/>
      <c r="W39" s="207"/>
      <c r="X39" s="207"/>
      <c r="Y39" s="207"/>
      <c r="Z39" s="216"/>
      <c r="AA39" s="217"/>
      <c r="AB39" s="206"/>
      <c r="AC39" s="207"/>
      <c r="AD39" s="207"/>
      <c r="AE39" s="207"/>
      <c r="AF39" s="207"/>
      <c r="AG39" s="207"/>
      <c r="AH39" s="216"/>
      <c r="AI39" s="207"/>
      <c r="AJ39" s="208"/>
      <c r="AK39" s="212"/>
    </row>
    <row r="40" spans="1:37" x14ac:dyDescent="0.15">
      <c r="A40" s="205">
        <v>51</v>
      </c>
      <c r="B40" s="213">
        <v>95</v>
      </c>
      <c r="C40" s="214">
        <v>16193</v>
      </c>
      <c r="D40" s="214">
        <v>856</v>
      </c>
      <c r="E40" s="214">
        <v>256</v>
      </c>
      <c r="F40" s="214">
        <v>28</v>
      </c>
      <c r="G40" s="214">
        <v>11</v>
      </c>
      <c r="H40" s="207">
        <v>5750</v>
      </c>
      <c r="I40" s="208">
        <v>5740</v>
      </c>
      <c r="J40" s="213">
        <v>3951</v>
      </c>
      <c r="K40" s="214">
        <v>876</v>
      </c>
      <c r="L40" s="214">
        <v>663</v>
      </c>
      <c r="M40" s="214">
        <v>250</v>
      </c>
      <c r="N40" s="214">
        <v>10</v>
      </c>
      <c r="O40" s="214">
        <v>4313095</v>
      </c>
      <c r="P40" s="214">
        <v>2599751</v>
      </c>
      <c r="Q40" s="215">
        <v>1713344</v>
      </c>
      <c r="R40" s="209">
        <v>51</v>
      </c>
      <c r="S40" s="205"/>
      <c r="T40" s="213"/>
      <c r="U40" s="214"/>
      <c r="V40" s="214"/>
      <c r="W40" s="214"/>
      <c r="X40" s="214"/>
      <c r="Y40" s="214"/>
      <c r="Z40" s="207"/>
      <c r="AA40" s="208"/>
      <c r="AB40" s="213"/>
      <c r="AC40" s="214"/>
      <c r="AD40" s="214"/>
      <c r="AE40" s="214"/>
      <c r="AF40" s="214"/>
      <c r="AG40" s="214"/>
      <c r="AH40" s="214"/>
      <c r="AI40" s="214"/>
      <c r="AJ40" s="215"/>
      <c r="AK40" s="209"/>
    </row>
    <row r="41" spans="1:37" x14ac:dyDescent="0.15">
      <c r="A41" s="205">
        <v>52</v>
      </c>
      <c r="B41" s="206">
        <v>97</v>
      </c>
      <c r="C41" s="207">
        <v>16595</v>
      </c>
      <c r="D41" s="207">
        <v>858</v>
      </c>
      <c r="E41" s="207">
        <v>271</v>
      </c>
      <c r="F41" s="207">
        <v>28</v>
      </c>
      <c r="G41" s="207">
        <v>11</v>
      </c>
      <c r="H41" s="207">
        <v>5790</v>
      </c>
      <c r="I41" s="208">
        <v>5780</v>
      </c>
      <c r="J41" s="206">
        <v>4021</v>
      </c>
      <c r="K41" s="207">
        <v>846</v>
      </c>
      <c r="L41" s="207">
        <v>663</v>
      </c>
      <c r="M41" s="207">
        <v>250</v>
      </c>
      <c r="N41" s="207">
        <v>10</v>
      </c>
      <c r="O41" s="207">
        <v>4324197</v>
      </c>
      <c r="P41" s="207">
        <v>2594069</v>
      </c>
      <c r="Q41" s="208">
        <v>1730128</v>
      </c>
      <c r="R41" s="209">
        <v>52</v>
      </c>
      <c r="S41" s="205"/>
      <c r="T41" s="206"/>
      <c r="U41" s="207"/>
      <c r="V41" s="207"/>
      <c r="W41" s="207"/>
      <c r="X41" s="207"/>
      <c r="Y41" s="207"/>
      <c r="Z41" s="207"/>
      <c r="AA41" s="208"/>
      <c r="AB41" s="206"/>
      <c r="AC41" s="207"/>
      <c r="AD41" s="207"/>
      <c r="AE41" s="207"/>
      <c r="AF41" s="207"/>
      <c r="AG41" s="207"/>
      <c r="AH41" s="207"/>
      <c r="AI41" s="207"/>
      <c r="AJ41" s="208"/>
      <c r="AK41" s="209"/>
    </row>
    <row r="42" spans="1:37" x14ac:dyDescent="0.15">
      <c r="A42" s="205">
        <v>53</v>
      </c>
      <c r="B42" s="206">
        <v>103</v>
      </c>
      <c r="C42" s="207">
        <v>16984</v>
      </c>
      <c r="D42" s="207">
        <v>872</v>
      </c>
      <c r="E42" s="207">
        <v>290</v>
      </c>
      <c r="F42" s="207">
        <v>28</v>
      </c>
      <c r="G42" s="207">
        <v>11</v>
      </c>
      <c r="H42" s="207">
        <v>5790</v>
      </c>
      <c r="I42" s="208">
        <v>5780</v>
      </c>
      <c r="J42" s="206">
        <v>4021</v>
      </c>
      <c r="K42" s="207">
        <v>846</v>
      </c>
      <c r="L42" s="207">
        <v>663</v>
      </c>
      <c r="M42" s="207">
        <v>250</v>
      </c>
      <c r="N42" s="207">
        <v>10</v>
      </c>
      <c r="O42" s="207">
        <v>4398883</v>
      </c>
      <c r="P42" s="207">
        <v>2654135</v>
      </c>
      <c r="Q42" s="208">
        <v>1744748</v>
      </c>
      <c r="R42" s="209">
        <v>53</v>
      </c>
      <c r="S42" s="205"/>
      <c r="T42" s="206"/>
      <c r="U42" s="207"/>
      <c r="V42" s="207"/>
      <c r="W42" s="207"/>
      <c r="X42" s="207"/>
      <c r="Y42" s="207"/>
      <c r="Z42" s="207"/>
      <c r="AA42" s="208"/>
      <c r="AB42" s="206"/>
      <c r="AC42" s="207"/>
      <c r="AD42" s="207"/>
      <c r="AE42" s="207"/>
      <c r="AF42" s="207"/>
      <c r="AG42" s="207"/>
      <c r="AH42" s="207"/>
      <c r="AI42" s="207"/>
      <c r="AJ42" s="208"/>
      <c r="AK42" s="209"/>
    </row>
    <row r="43" spans="1:37" x14ac:dyDescent="0.15">
      <c r="A43" s="205">
        <v>54</v>
      </c>
      <c r="B43" s="206">
        <v>106</v>
      </c>
      <c r="C43" s="207">
        <v>17489</v>
      </c>
      <c r="D43" s="207">
        <v>874</v>
      </c>
      <c r="E43" s="207">
        <v>300</v>
      </c>
      <c r="F43" s="207">
        <v>28</v>
      </c>
      <c r="G43" s="207">
        <v>11</v>
      </c>
      <c r="H43" s="207">
        <v>5795</v>
      </c>
      <c r="I43" s="208">
        <v>5785</v>
      </c>
      <c r="J43" s="206">
        <v>4070</v>
      </c>
      <c r="K43" s="207">
        <v>720</v>
      </c>
      <c r="L43" s="207">
        <v>763</v>
      </c>
      <c r="M43" s="207">
        <v>232</v>
      </c>
      <c r="N43" s="207">
        <v>10</v>
      </c>
      <c r="O43" s="207">
        <v>4496812</v>
      </c>
      <c r="P43" s="207">
        <v>2733458</v>
      </c>
      <c r="Q43" s="208">
        <v>1763354</v>
      </c>
      <c r="R43" s="209">
        <v>54</v>
      </c>
      <c r="S43" s="205"/>
      <c r="T43" s="206"/>
      <c r="U43" s="207"/>
      <c r="V43" s="207"/>
      <c r="W43" s="207"/>
      <c r="X43" s="207"/>
      <c r="Y43" s="207"/>
      <c r="Z43" s="207"/>
      <c r="AA43" s="208"/>
      <c r="AB43" s="206"/>
      <c r="AC43" s="207"/>
      <c r="AD43" s="207"/>
      <c r="AE43" s="207"/>
      <c r="AF43" s="207"/>
      <c r="AG43" s="207"/>
      <c r="AH43" s="207"/>
      <c r="AI43" s="207"/>
      <c r="AJ43" s="208"/>
      <c r="AK43" s="209"/>
    </row>
    <row r="44" spans="1:37" x14ac:dyDescent="0.15">
      <c r="A44" s="211">
        <v>55</v>
      </c>
      <c r="B44" s="206">
        <v>111</v>
      </c>
      <c r="C44" s="207">
        <v>18331</v>
      </c>
      <c r="D44" s="207">
        <v>878</v>
      </c>
      <c r="E44" s="207">
        <v>323</v>
      </c>
      <c r="F44" s="207">
        <v>28</v>
      </c>
      <c r="G44" s="207">
        <v>11</v>
      </c>
      <c r="H44" s="207">
        <v>5775</v>
      </c>
      <c r="I44" s="208">
        <v>5765</v>
      </c>
      <c r="J44" s="206">
        <v>4215</v>
      </c>
      <c r="K44" s="207">
        <v>594</v>
      </c>
      <c r="L44" s="207">
        <v>763</v>
      </c>
      <c r="M44" s="207">
        <v>193</v>
      </c>
      <c r="N44" s="207">
        <v>10</v>
      </c>
      <c r="O44" s="216">
        <v>4570024</v>
      </c>
      <c r="P44" s="207">
        <v>2772893</v>
      </c>
      <c r="Q44" s="208">
        <v>1797131</v>
      </c>
      <c r="R44" s="212">
        <v>55</v>
      </c>
      <c r="S44" s="211"/>
      <c r="T44" s="206"/>
      <c r="U44" s="207"/>
      <c r="V44" s="207"/>
      <c r="W44" s="207"/>
      <c r="X44" s="207"/>
      <c r="Y44" s="207"/>
      <c r="Z44" s="207"/>
      <c r="AA44" s="208"/>
      <c r="AB44" s="206"/>
      <c r="AC44" s="207"/>
      <c r="AD44" s="207"/>
      <c r="AE44" s="207"/>
      <c r="AF44" s="207"/>
      <c r="AG44" s="207"/>
      <c r="AH44" s="216"/>
      <c r="AI44" s="207"/>
      <c r="AJ44" s="208"/>
      <c r="AK44" s="212"/>
    </row>
    <row r="45" spans="1:37" x14ac:dyDescent="0.15">
      <c r="A45" s="205">
        <v>56</v>
      </c>
      <c r="B45" s="213">
        <v>112</v>
      </c>
      <c r="C45" s="214">
        <v>18966</v>
      </c>
      <c r="D45" s="214">
        <v>881</v>
      </c>
      <c r="E45" s="214">
        <v>334</v>
      </c>
      <c r="F45" s="214">
        <v>28</v>
      </c>
      <c r="G45" s="214">
        <v>9</v>
      </c>
      <c r="H45" s="214">
        <v>5767</v>
      </c>
      <c r="I45" s="215">
        <v>5767</v>
      </c>
      <c r="J45" s="213">
        <v>4264</v>
      </c>
      <c r="K45" s="214">
        <v>547</v>
      </c>
      <c r="L45" s="214">
        <v>763</v>
      </c>
      <c r="M45" s="214">
        <v>193</v>
      </c>
      <c r="N45" s="218">
        <v>0</v>
      </c>
      <c r="O45" s="214">
        <v>4636184</v>
      </c>
      <c r="P45" s="214">
        <v>2820529</v>
      </c>
      <c r="Q45" s="215">
        <v>1815655</v>
      </c>
      <c r="R45" s="209">
        <v>56</v>
      </c>
      <c r="S45" s="205"/>
      <c r="T45" s="213"/>
      <c r="U45" s="214"/>
      <c r="V45" s="214"/>
      <c r="W45" s="214"/>
      <c r="X45" s="214"/>
      <c r="Y45" s="214"/>
      <c r="Z45" s="214"/>
      <c r="AA45" s="215"/>
      <c r="AB45" s="213"/>
      <c r="AC45" s="214"/>
      <c r="AD45" s="214"/>
      <c r="AE45" s="214"/>
      <c r="AF45" s="214"/>
      <c r="AG45" s="218"/>
      <c r="AH45" s="214"/>
      <c r="AI45" s="214"/>
      <c r="AJ45" s="215"/>
      <c r="AK45" s="209"/>
    </row>
    <row r="46" spans="1:37" x14ac:dyDescent="0.15">
      <c r="A46" s="205">
        <v>57</v>
      </c>
      <c r="B46" s="206">
        <v>114</v>
      </c>
      <c r="C46" s="207">
        <v>19409</v>
      </c>
      <c r="D46" s="207">
        <v>848</v>
      </c>
      <c r="E46" s="207">
        <v>354</v>
      </c>
      <c r="F46" s="207">
        <v>28</v>
      </c>
      <c r="G46" s="207">
        <v>9</v>
      </c>
      <c r="H46" s="207">
        <v>5807</v>
      </c>
      <c r="I46" s="208">
        <v>5807</v>
      </c>
      <c r="J46" s="206">
        <v>4418</v>
      </c>
      <c r="K46" s="207">
        <v>433</v>
      </c>
      <c r="L46" s="207">
        <v>763</v>
      </c>
      <c r="M46" s="207">
        <v>193</v>
      </c>
      <c r="N46" s="210">
        <v>0</v>
      </c>
      <c r="O46" s="207">
        <v>4783423</v>
      </c>
      <c r="P46" s="207">
        <v>2939936</v>
      </c>
      <c r="Q46" s="208">
        <v>1843487</v>
      </c>
      <c r="R46" s="209">
        <v>57</v>
      </c>
      <c r="S46" s="205"/>
      <c r="T46" s="206"/>
      <c r="U46" s="207"/>
      <c r="V46" s="207"/>
      <c r="W46" s="207"/>
      <c r="X46" s="207"/>
      <c r="Y46" s="207"/>
      <c r="Z46" s="207"/>
      <c r="AA46" s="208"/>
      <c r="AB46" s="206"/>
      <c r="AC46" s="207"/>
      <c r="AD46" s="207"/>
      <c r="AE46" s="207"/>
      <c r="AF46" s="207"/>
      <c r="AG46" s="210"/>
      <c r="AH46" s="207"/>
      <c r="AI46" s="207"/>
      <c r="AJ46" s="208"/>
      <c r="AK46" s="209"/>
    </row>
    <row r="47" spans="1:37" x14ac:dyDescent="0.15">
      <c r="A47" s="205">
        <v>58</v>
      </c>
      <c r="B47" s="206">
        <v>116</v>
      </c>
      <c r="C47" s="207">
        <v>20097</v>
      </c>
      <c r="D47" s="207">
        <v>855</v>
      </c>
      <c r="E47" s="207">
        <v>365</v>
      </c>
      <c r="F47" s="207">
        <v>28</v>
      </c>
      <c r="G47" s="207">
        <v>9</v>
      </c>
      <c r="H47" s="207">
        <v>5837</v>
      </c>
      <c r="I47" s="208">
        <v>5837</v>
      </c>
      <c r="J47" s="206">
        <v>4558</v>
      </c>
      <c r="K47" s="207">
        <v>323</v>
      </c>
      <c r="L47" s="207">
        <v>763</v>
      </c>
      <c r="M47" s="207">
        <v>193</v>
      </c>
      <c r="N47" s="210">
        <v>0</v>
      </c>
      <c r="O47" s="207">
        <v>4904910</v>
      </c>
      <c r="P47" s="207">
        <v>3013891</v>
      </c>
      <c r="Q47" s="208">
        <v>1891019</v>
      </c>
      <c r="R47" s="209">
        <v>58</v>
      </c>
      <c r="S47" s="205"/>
      <c r="T47" s="206"/>
      <c r="U47" s="207"/>
      <c r="V47" s="207"/>
      <c r="W47" s="207"/>
      <c r="X47" s="207"/>
      <c r="Y47" s="207"/>
      <c r="Z47" s="207"/>
      <c r="AA47" s="208"/>
      <c r="AB47" s="206"/>
      <c r="AC47" s="207"/>
      <c r="AD47" s="207"/>
      <c r="AE47" s="207"/>
      <c r="AF47" s="207"/>
      <c r="AG47" s="210"/>
      <c r="AH47" s="207"/>
      <c r="AI47" s="207"/>
      <c r="AJ47" s="208"/>
      <c r="AK47" s="209"/>
    </row>
    <row r="48" spans="1:37" x14ac:dyDescent="0.15">
      <c r="A48" s="205">
        <v>59</v>
      </c>
      <c r="B48" s="206">
        <v>118</v>
      </c>
      <c r="C48" s="207">
        <v>20343</v>
      </c>
      <c r="D48" s="207">
        <v>845</v>
      </c>
      <c r="E48" s="207">
        <v>365</v>
      </c>
      <c r="F48" s="207">
        <v>28</v>
      </c>
      <c r="G48" s="207">
        <v>9</v>
      </c>
      <c r="H48" s="207">
        <v>5837</v>
      </c>
      <c r="I48" s="208">
        <v>5837</v>
      </c>
      <c r="J48" s="206">
        <v>4570</v>
      </c>
      <c r="K48" s="207">
        <v>311</v>
      </c>
      <c r="L48" s="207">
        <v>763</v>
      </c>
      <c r="M48" s="207">
        <v>193</v>
      </c>
      <c r="N48" s="210">
        <v>0</v>
      </c>
      <c r="O48" s="207">
        <v>5006087</v>
      </c>
      <c r="P48" s="207">
        <v>3090300</v>
      </c>
      <c r="Q48" s="208">
        <v>1915787</v>
      </c>
      <c r="R48" s="209">
        <v>59</v>
      </c>
      <c r="S48" s="205"/>
      <c r="T48" s="206"/>
      <c r="U48" s="207"/>
      <c r="V48" s="207"/>
      <c r="W48" s="207"/>
      <c r="X48" s="207"/>
      <c r="Y48" s="207"/>
      <c r="Z48" s="207"/>
      <c r="AA48" s="208"/>
      <c r="AB48" s="206"/>
      <c r="AC48" s="207"/>
      <c r="AD48" s="207"/>
      <c r="AE48" s="207"/>
      <c r="AF48" s="207"/>
      <c r="AG48" s="210"/>
      <c r="AH48" s="207"/>
      <c r="AI48" s="207"/>
      <c r="AJ48" s="208"/>
      <c r="AK48" s="209"/>
    </row>
    <row r="49" spans="1:37" x14ac:dyDescent="0.15">
      <c r="A49" s="211">
        <v>60</v>
      </c>
      <c r="B49" s="206">
        <v>118</v>
      </c>
      <c r="C49" s="207">
        <v>20609</v>
      </c>
      <c r="D49" s="207">
        <v>849</v>
      </c>
      <c r="E49" s="207">
        <v>379</v>
      </c>
      <c r="F49" s="207">
        <v>28</v>
      </c>
      <c r="G49" s="207">
        <v>9</v>
      </c>
      <c r="H49" s="216">
        <v>5837</v>
      </c>
      <c r="I49" s="217">
        <v>5837</v>
      </c>
      <c r="J49" s="206">
        <v>4570</v>
      </c>
      <c r="K49" s="207">
        <v>311</v>
      </c>
      <c r="L49" s="207">
        <v>763</v>
      </c>
      <c r="M49" s="207">
        <v>193</v>
      </c>
      <c r="N49" s="210">
        <v>0</v>
      </c>
      <c r="O49" s="216">
        <v>5130461</v>
      </c>
      <c r="P49" s="207">
        <v>3202569</v>
      </c>
      <c r="Q49" s="208">
        <v>1927892</v>
      </c>
      <c r="R49" s="212">
        <v>60</v>
      </c>
      <c r="S49" s="211"/>
      <c r="T49" s="206"/>
      <c r="U49" s="207"/>
      <c r="V49" s="207"/>
      <c r="W49" s="207"/>
      <c r="X49" s="207"/>
      <c r="Y49" s="207"/>
      <c r="Z49" s="216"/>
      <c r="AA49" s="217"/>
      <c r="AB49" s="206"/>
      <c r="AC49" s="207"/>
      <c r="AD49" s="207"/>
      <c r="AE49" s="207"/>
      <c r="AF49" s="207"/>
      <c r="AG49" s="210"/>
      <c r="AH49" s="216"/>
      <c r="AI49" s="207"/>
      <c r="AJ49" s="208"/>
      <c r="AK49" s="212"/>
    </row>
    <row r="50" spans="1:37" x14ac:dyDescent="0.15">
      <c r="A50" s="205">
        <v>61</v>
      </c>
      <c r="B50" s="213">
        <v>118</v>
      </c>
      <c r="C50" s="214">
        <v>21117</v>
      </c>
      <c r="D50" s="214">
        <v>841</v>
      </c>
      <c r="E50" s="214">
        <v>396</v>
      </c>
      <c r="F50" s="214">
        <v>28</v>
      </c>
      <c r="G50" s="214">
        <v>9</v>
      </c>
      <c r="H50" s="207">
        <v>6075</v>
      </c>
      <c r="I50" s="208">
        <v>6075</v>
      </c>
      <c r="J50" s="213">
        <v>4828</v>
      </c>
      <c r="K50" s="214">
        <v>311</v>
      </c>
      <c r="L50" s="214">
        <v>763</v>
      </c>
      <c r="M50" s="214">
        <v>173</v>
      </c>
      <c r="N50" s="218">
        <v>0</v>
      </c>
      <c r="O50" s="214">
        <v>5274767</v>
      </c>
      <c r="P50" s="214">
        <v>3347292</v>
      </c>
      <c r="Q50" s="215">
        <v>1927475</v>
      </c>
      <c r="R50" s="209">
        <v>61</v>
      </c>
      <c r="S50" s="205"/>
      <c r="T50" s="213"/>
      <c r="U50" s="214"/>
      <c r="V50" s="214"/>
      <c r="W50" s="214"/>
      <c r="X50" s="214"/>
      <c r="Y50" s="214"/>
      <c r="Z50" s="207"/>
      <c r="AA50" s="208"/>
      <c r="AB50" s="213"/>
      <c r="AC50" s="214"/>
      <c r="AD50" s="214"/>
      <c r="AE50" s="214"/>
      <c r="AF50" s="214"/>
      <c r="AG50" s="218"/>
      <c r="AH50" s="214"/>
      <c r="AI50" s="214"/>
      <c r="AJ50" s="215"/>
      <c r="AK50" s="209"/>
    </row>
    <row r="51" spans="1:37" x14ac:dyDescent="0.15">
      <c r="A51" s="205">
        <v>62</v>
      </c>
      <c r="B51" s="206">
        <v>118</v>
      </c>
      <c r="C51" s="207">
        <v>21578</v>
      </c>
      <c r="D51" s="207">
        <v>837</v>
      </c>
      <c r="E51" s="207">
        <v>415</v>
      </c>
      <c r="F51" s="207">
        <v>28</v>
      </c>
      <c r="G51" s="207">
        <v>9</v>
      </c>
      <c r="H51" s="207">
        <v>6070</v>
      </c>
      <c r="I51" s="208">
        <v>6070</v>
      </c>
      <c r="J51" s="206">
        <v>4837</v>
      </c>
      <c r="K51" s="207">
        <v>311</v>
      </c>
      <c r="L51" s="207">
        <v>763</v>
      </c>
      <c r="M51" s="207">
        <v>159</v>
      </c>
      <c r="N51" s="210">
        <v>0</v>
      </c>
      <c r="O51" s="207">
        <v>5592782</v>
      </c>
      <c r="P51" s="207">
        <v>3589353</v>
      </c>
      <c r="Q51" s="208">
        <v>2003429</v>
      </c>
      <c r="R51" s="209">
        <v>62</v>
      </c>
      <c r="S51" s="205"/>
      <c r="T51" s="206"/>
      <c r="U51" s="207"/>
      <c r="V51" s="207"/>
      <c r="W51" s="207"/>
      <c r="X51" s="207"/>
      <c r="Y51" s="207"/>
      <c r="Z51" s="207"/>
      <c r="AA51" s="208"/>
      <c r="AB51" s="206"/>
      <c r="AC51" s="207"/>
      <c r="AD51" s="207"/>
      <c r="AE51" s="207"/>
      <c r="AF51" s="207"/>
      <c r="AG51" s="210"/>
      <c r="AH51" s="207"/>
      <c r="AI51" s="207"/>
      <c r="AJ51" s="208"/>
      <c r="AK51" s="209"/>
    </row>
    <row r="52" spans="1:37" x14ac:dyDescent="0.15">
      <c r="A52" s="205">
        <v>63</v>
      </c>
      <c r="B52" s="206">
        <v>113</v>
      </c>
      <c r="C52" s="207">
        <v>21529</v>
      </c>
      <c r="D52" s="207">
        <v>835</v>
      </c>
      <c r="E52" s="207">
        <v>429</v>
      </c>
      <c r="F52" s="207">
        <v>28</v>
      </c>
      <c r="G52" s="207">
        <v>9</v>
      </c>
      <c r="H52" s="207">
        <v>6090</v>
      </c>
      <c r="I52" s="208">
        <v>6090</v>
      </c>
      <c r="J52" s="206">
        <v>4877</v>
      </c>
      <c r="K52" s="207">
        <v>291</v>
      </c>
      <c r="L52" s="207">
        <v>763</v>
      </c>
      <c r="M52" s="207">
        <v>159</v>
      </c>
      <c r="N52" s="210">
        <v>0</v>
      </c>
      <c r="O52" s="207">
        <v>5717455</v>
      </c>
      <c r="P52" s="207">
        <v>3720694</v>
      </c>
      <c r="Q52" s="208">
        <v>1996761</v>
      </c>
      <c r="R52" s="209">
        <v>63</v>
      </c>
      <c r="S52" s="205"/>
      <c r="T52" s="206"/>
      <c r="U52" s="207"/>
      <c r="V52" s="207"/>
      <c r="W52" s="207"/>
      <c r="X52" s="207"/>
      <c r="Y52" s="207"/>
      <c r="Z52" s="207"/>
      <c r="AA52" s="208"/>
      <c r="AB52" s="206"/>
      <c r="AC52" s="207"/>
      <c r="AD52" s="207"/>
      <c r="AE52" s="207"/>
      <c r="AF52" s="207"/>
      <c r="AG52" s="210"/>
      <c r="AH52" s="207"/>
      <c r="AI52" s="207"/>
      <c r="AJ52" s="208"/>
      <c r="AK52" s="209"/>
    </row>
    <row r="53" spans="1:37" x14ac:dyDescent="0.15">
      <c r="A53" s="201" t="s">
        <v>28</v>
      </c>
      <c r="B53" s="206">
        <v>110</v>
      </c>
      <c r="C53" s="207">
        <v>21395</v>
      </c>
      <c r="D53" s="207">
        <v>841</v>
      </c>
      <c r="E53" s="207">
        <v>442</v>
      </c>
      <c r="F53" s="207">
        <v>28</v>
      </c>
      <c r="G53" s="207">
        <v>9</v>
      </c>
      <c r="H53" s="207">
        <v>6126</v>
      </c>
      <c r="I53" s="208">
        <v>6126</v>
      </c>
      <c r="J53" s="206">
        <v>4936</v>
      </c>
      <c r="K53" s="207">
        <v>268</v>
      </c>
      <c r="L53" s="207">
        <v>763</v>
      </c>
      <c r="M53" s="207">
        <v>159</v>
      </c>
      <c r="N53" s="210">
        <v>0</v>
      </c>
      <c r="O53" s="207">
        <v>5897389</v>
      </c>
      <c r="P53" s="207">
        <v>3894976</v>
      </c>
      <c r="Q53" s="208">
        <v>2002413</v>
      </c>
      <c r="R53" s="204" t="s">
        <v>28</v>
      </c>
      <c r="S53" s="201"/>
      <c r="T53" s="206"/>
      <c r="U53" s="207"/>
      <c r="V53" s="207"/>
      <c r="W53" s="207"/>
      <c r="X53" s="207"/>
      <c r="Y53" s="207"/>
      <c r="Z53" s="207"/>
      <c r="AA53" s="208"/>
      <c r="AB53" s="206"/>
      <c r="AC53" s="207"/>
      <c r="AD53" s="207"/>
      <c r="AE53" s="207"/>
      <c r="AF53" s="207"/>
      <c r="AG53" s="210"/>
      <c r="AH53" s="207"/>
      <c r="AI53" s="207"/>
      <c r="AJ53" s="208"/>
      <c r="AK53" s="204"/>
    </row>
    <row r="54" spans="1:37" x14ac:dyDescent="0.15">
      <c r="A54" s="211">
        <v>2</v>
      </c>
      <c r="B54" s="206">
        <v>110</v>
      </c>
      <c r="C54" s="207">
        <v>21413</v>
      </c>
      <c r="D54" s="207">
        <v>832</v>
      </c>
      <c r="E54" s="207">
        <v>454</v>
      </c>
      <c r="F54" s="207">
        <v>28</v>
      </c>
      <c r="G54" s="207">
        <v>8</v>
      </c>
      <c r="H54" s="207">
        <v>6126</v>
      </c>
      <c r="I54" s="208">
        <v>6126</v>
      </c>
      <c r="J54" s="206">
        <v>4936</v>
      </c>
      <c r="K54" s="207">
        <v>268</v>
      </c>
      <c r="L54" s="207">
        <v>763</v>
      </c>
      <c r="M54" s="207">
        <v>159</v>
      </c>
      <c r="N54" s="210">
        <v>0</v>
      </c>
      <c r="O54" s="216">
        <v>5912627</v>
      </c>
      <c r="P54" s="207">
        <v>3963531</v>
      </c>
      <c r="Q54" s="208">
        <v>1949096</v>
      </c>
      <c r="R54" s="212">
        <v>2</v>
      </c>
      <c r="S54" s="211"/>
      <c r="T54" s="206"/>
      <c r="U54" s="207"/>
      <c r="V54" s="207"/>
      <c r="W54" s="207"/>
      <c r="X54" s="207"/>
      <c r="Y54" s="207"/>
      <c r="Z54" s="207"/>
      <c r="AA54" s="208"/>
      <c r="AB54" s="206"/>
      <c r="AC54" s="207"/>
      <c r="AD54" s="207"/>
      <c r="AE54" s="207"/>
      <c r="AF54" s="207"/>
      <c r="AG54" s="210"/>
      <c r="AH54" s="216"/>
      <c r="AI54" s="207"/>
      <c r="AJ54" s="208"/>
      <c r="AK54" s="212"/>
    </row>
    <row r="55" spans="1:37" x14ac:dyDescent="0.15">
      <c r="A55" s="205">
        <v>3</v>
      </c>
      <c r="B55" s="213">
        <v>110</v>
      </c>
      <c r="C55" s="214">
        <v>21533</v>
      </c>
      <c r="D55" s="214">
        <v>841</v>
      </c>
      <c r="E55" s="214">
        <v>471</v>
      </c>
      <c r="F55" s="214">
        <v>28</v>
      </c>
      <c r="G55" s="214">
        <v>8</v>
      </c>
      <c r="H55" s="214">
        <v>6270</v>
      </c>
      <c r="I55" s="215">
        <v>6270</v>
      </c>
      <c r="J55" s="213">
        <v>5080</v>
      </c>
      <c r="K55" s="214">
        <v>268</v>
      </c>
      <c r="L55" s="214">
        <v>763</v>
      </c>
      <c r="M55" s="214">
        <v>159</v>
      </c>
      <c r="N55" s="218">
        <v>0</v>
      </c>
      <c r="O55" s="214">
        <v>6046312</v>
      </c>
      <c r="P55" s="214">
        <v>4087509</v>
      </c>
      <c r="Q55" s="215">
        <v>1958803</v>
      </c>
      <c r="R55" s="209">
        <v>3</v>
      </c>
      <c r="S55" s="205"/>
      <c r="T55" s="213"/>
      <c r="U55" s="214"/>
      <c r="V55" s="214"/>
      <c r="W55" s="214"/>
      <c r="X55" s="214"/>
      <c r="Y55" s="214"/>
      <c r="Z55" s="214"/>
      <c r="AA55" s="215"/>
      <c r="AB55" s="213"/>
      <c r="AC55" s="214"/>
      <c r="AD55" s="214"/>
      <c r="AE55" s="214"/>
      <c r="AF55" s="214"/>
      <c r="AG55" s="218"/>
      <c r="AH55" s="214"/>
      <c r="AI55" s="214"/>
      <c r="AJ55" s="215"/>
      <c r="AK55" s="209"/>
    </row>
    <row r="56" spans="1:37" x14ac:dyDescent="0.15">
      <c r="A56" s="205">
        <v>4</v>
      </c>
      <c r="B56" s="206">
        <v>110</v>
      </c>
      <c r="C56" s="207">
        <v>21617</v>
      </c>
      <c r="D56" s="207">
        <v>844</v>
      </c>
      <c r="E56" s="207">
        <v>482</v>
      </c>
      <c r="F56" s="207">
        <v>28</v>
      </c>
      <c r="G56" s="207">
        <v>7</v>
      </c>
      <c r="H56" s="207">
        <v>6288</v>
      </c>
      <c r="I56" s="208">
        <v>6288</v>
      </c>
      <c r="J56" s="206">
        <v>5133</v>
      </c>
      <c r="K56" s="207">
        <v>220</v>
      </c>
      <c r="L56" s="207">
        <v>763</v>
      </c>
      <c r="M56" s="207">
        <v>172</v>
      </c>
      <c r="N56" s="210">
        <v>0</v>
      </c>
      <c r="O56" s="207">
        <v>6151746</v>
      </c>
      <c r="P56" s="207">
        <v>4195838</v>
      </c>
      <c r="Q56" s="208">
        <v>1955908</v>
      </c>
      <c r="R56" s="209">
        <v>4</v>
      </c>
      <c r="S56" s="205"/>
      <c r="T56" s="206"/>
      <c r="U56" s="207"/>
      <c r="V56" s="207"/>
      <c r="W56" s="207"/>
      <c r="X56" s="207"/>
      <c r="Y56" s="207"/>
      <c r="Z56" s="207"/>
      <c r="AA56" s="208"/>
      <c r="AB56" s="206"/>
      <c r="AC56" s="207"/>
      <c r="AD56" s="207"/>
      <c r="AE56" s="207"/>
      <c r="AF56" s="207"/>
      <c r="AG56" s="210"/>
      <c r="AH56" s="207"/>
      <c r="AI56" s="207"/>
      <c r="AJ56" s="208"/>
      <c r="AK56" s="209"/>
    </row>
    <row r="57" spans="1:37" x14ac:dyDescent="0.15">
      <c r="A57" s="205">
        <v>5</v>
      </c>
      <c r="B57" s="206">
        <v>110</v>
      </c>
      <c r="C57" s="207">
        <v>21539</v>
      </c>
      <c r="D57" s="207">
        <v>834</v>
      </c>
      <c r="E57" s="207">
        <v>486</v>
      </c>
      <c r="F57" s="207">
        <v>28</v>
      </c>
      <c r="G57" s="207">
        <v>7</v>
      </c>
      <c r="H57" s="207">
        <v>6288</v>
      </c>
      <c r="I57" s="208">
        <v>6288</v>
      </c>
      <c r="J57" s="206">
        <v>5133</v>
      </c>
      <c r="K57" s="207">
        <v>220</v>
      </c>
      <c r="L57" s="207">
        <v>763</v>
      </c>
      <c r="M57" s="207">
        <v>172</v>
      </c>
      <c r="N57" s="210">
        <v>0</v>
      </c>
      <c r="O57" s="207">
        <v>6240794</v>
      </c>
      <c r="P57" s="207">
        <v>4284554</v>
      </c>
      <c r="Q57" s="208">
        <v>1956240</v>
      </c>
      <c r="R57" s="209">
        <v>5</v>
      </c>
      <c r="S57" s="205"/>
      <c r="T57" s="206"/>
      <c r="U57" s="207"/>
      <c r="V57" s="207"/>
      <c r="W57" s="207"/>
      <c r="X57" s="207"/>
      <c r="Y57" s="207"/>
      <c r="Z57" s="207"/>
      <c r="AA57" s="208"/>
      <c r="AB57" s="206"/>
      <c r="AC57" s="207"/>
      <c r="AD57" s="207"/>
      <c r="AE57" s="207"/>
      <c r="AF57" s="207"/>
      <c r="AG57" s="210"/>
      <c r="AH57" s="207"/>
      <c r="AI57" s="207"/>
      <c r="AJ57" s="208"/>
      <c r="AK57" s="209"/>
    </row>
    <row r="58" spans="1:37" x14ac:dyDescent="0.15">
      <c r="A58" s="205">
        <v>6</v>
      </c>
      <c r="B58" s="206">
        <v>111</v>
      </c>
      <c r="C58" s="207">
        <v>21704</v>
      </c>
      <c r="D58" s="207">
        <v>836</v>
      </c>
      <c r="E58" s="207">
        <v>499</v>
      </c>
      <c r="F58" s="207">
        <v>28</v>
      </c>
      <c r="G58" s="207">
        <v>7</v>
      </c>
      <c r="H58" s="207">
        <v>6373</v>
      </c>
      <c r="I58" s="208">
        <v>6373</v>
      </c>
      <c r="J58" s="206">
        <v>5233</v>
      </c>
      <c r="K58" s="207">
        <v>218</v>
      </c>
      <c r="L58" s="207">
        <v>763</v>
      </c>
      <c r="M58" s="207">
        <v>159</v>
      </c>
      <c r="N58" s="210">
        <v>0</v>
      </c>
      <c r="O58" s="207">
        <v>6246143</v>
      </c>
      <c r="P58" s="207">
        <v>4285394</v>
      </c>
      <c r="Q58" s="208">
        <v>1960749</v>
      </c>
      <c r="R58" s="209">
        <v>6</v>
      </c>
      <c r="S58" s="205"/>
      <c r="T58" s="206"/>
      <c r="U58" s="207"/>
      <c r="V58" s="207"/>
      <c r="W58" s="207"/>
      <c r="X58" s="207"/>
      <c r="Y58" s="207"/>
      <c r="Z58" s="207"/>
      <c r="AA58" s="208"/>
      <c r="AB58" s="206"/>
      <c r="AC58" s="207"/>
      <c r="AD58" s="207"/>
      <c r="AE58" s="207"/>
      <c r="AF58" s="207"/>
      <c r="AG58" s="210"/>
      <c r="AH58" s="207"/>
      <c r="AI58" s="207"/>
      <c r="AJ58" s="208"/>
      <c r="AK58" s="209"/>
    </row>
    <row r="59" spans="1:37" x14ac:dyDescent="0.15">
      <c r="A59" s="211">
        <v>7</v>
      </c>
      <c r="B59" s="206">
        <v>111</v>
      </c>
      <c r="C59" s="207">
        <v>21702</v>
      </c>
      <c r="D59" s="207">
        <v>835</v>
      </c>
      <c r="E59" s="207">
        <v>514</v>
      </c>
      <c r="F59" s="207">
        <v>28</v>
      </c>
      <c r="G59" s="207">
        <v>7</v>
      </c>
      <c r="H59" s="216">
        <v>6358</v>
      </c>
      <c r="I59" s="217">
        <v>6358</v>
      </c>
      <c r="J59" s="206">
        <v>5233</v>
      </c>
      <c r="K59" s="207">
        <v>218</v>
      </c>
      <c r="L59" s="207">
        <v>763</v>
      </c>
      <c r="M59" s="207">
        <v>144</v>
      </c>
      <c r="N59" s="210">
        <v>0</v>
      </c>
      <c r="O59" s="216">
        <v>6347384</v>
      </c>
      <c r="P59" s="207">
        <v>4359902</v>
      </c>
      <c r="Q59" s="208">
        <v>1987482</v>
      </c>
      <c r="R59" s="212">
        <v>7</v>
      </c>
      <c r="S59" s="211"/>
      <c r="T59" s="206"/>
      <c r="U59" s="207"/>
      <c r="V59" s="207"/>
      <c r="W59" s="207"/>
      <c r="X59" s="207"/>
      <c r="Y59" s="207"/>
      <c r="Z59" s="216"/>
      <c r="AA59" s="217"/>
      <c r="AB59" s="206"/>
      <c r="AC59" s="207"/>
      <c r="AD59" s="207"/>
      <c r="AE59" s="207"/>
      <c r="AF59" s="207"/>
      <c r="AG59" s="210"/>
      <c r="AH59" s="216"/>
      <c r="AI59" s="207"/>
      <c r="AJ59" s="208"/>
      <c r="AK59" s="212"/>
    </row>
    <row r="60" spans="1:37" x14ac:dyDescent="0.15">
      <c r="A60" s="205">
        <v>8</v>
      </c>
      <c r="B60" s="213">
        <v>110</v>
      </c>
      <c r="C60" s="214">
        <v>21545</v>
      </c>
      <c r="D60" s="214">
        <v>837</v>
      </c>
      <c r="E60" s="214">
        <v>530</v>
      </c>
      <c r="F60" s="214">
        <v>28</v>
      </c>
      <c r="G60" s="214">
        <v>7</v>
      </c>
      <c r="H60" s="207">
        <v>6324</v>
      </c>
      <c r="I60" s="208">
        <v>6324</v>
      </c>
      <c r="J60" s="213">
        <v>5253</v>
      </c>
      <c r="K60" s="214">
        <v>178</v>
      </c>
      <c r="L60" s="214">
        <v>763</v>
      </c>
      <c r="M60" s="214">
        <v>130</v>
      </c>
      <c r="N60" s="218">
        <v>0</v>
      </c>
      <c r="O60" s="214">
        <v>6554438</v>
      </c>
      <c r="P60" s="214">
        <v>4569481</v>
      </c>
      <c r="Q60" s="215">
        <v>1984957</v>
      </c>
      <c r="R60" s="209">
        <v>8</v>
      </c>
      <c r="S60" s="205"/>
      <c r="T60" s="213"/>
      <c r="U60" s="214"/>
      <c r="V60" s="214"/>
      <c r="W60" s="214"/>
      <c r="X60" s="214"/>
      <c r="Y60" s="214"/>
      <c r="Z60" s="207"/>
      <c r="AA60" s="208"/>
      <c r="AB60" s="213"/>
      <c r="AC60" s="214"/>
      <c r="AD60" s="214"/>
      <c r="AE60" s="214"/>
      <c r="AF60" s="214"/>
      <c r="AG60" s="218"/>
      <c r="AH60" s="214"/>
      <c r="AI60" s="214"/>
      <c r="AJ60" s="215"/>
      <c r="AK60" s="209"/>
    </row>
    <row r="61" spans="1:37" x14ac:dyDescent="0.15">
      <c r="A61" s="205">
        <v>9</v>
      </c>
      <c r="B61" s="206">
        <v>111</v>
      </c>
      <c r="C61" s="207">
        <v>21562</v>
      </c>
      <c r="D61" s="207">
        <v>842</v>
      </c>
      <c r="E61" s="207">
        <v>536</v>
      </c>
      <c r="F61" s="207">
        <v>28</v>
      </c>
      <c r="G61" s="207">
        <v>7</v>
      </c>
      <c r="H61" s="207">
        <v>6307</v>
      </c>
      <c r="I61" s="208">
        <v>6307</v>
      </c>
      <c r="J61" s="206">
        <v>5253</v>
      </c>
      <c r="K61" s="207">
        <v>178</v>
      </c>
      <c r="L61" s="207">
        <v>763</v>
      </c>
      <c r="M61" s="207">
        <v>113</v>
      </c>
      <c r="N61" s="210">
        <v>0</v>
      </c>
      <c r="O61" s="207">
        <v>6501781</v>
      </c>
      <c r="P61" s="207">
        <v>4541270</v>
      </c>
      <c r="Q61" s="208">
        <v>1960511</v>
      </c>
      <c r="R61" s="209">
        <v>9</v>
      </c>
      <c r="S61" s="205"/>
      <c r="T61" s="206"/>
      <c r="U61" s="207"/>
      <c r="V61" s="207"/>
      <c r="W61" s="207"/>
      <c r="X61" s="207"/>
      <c r="Y61" s="207"/>
      <c r="Z61" s="207"/>
      <c r="AA61" s="208"/>
      <c r="AB61" s="206"/>
      <c r="AC61" s="207"/>
      <c r="AD61" s="207"/>
      <c r="AE61" s="207"/>
      <c r="AF61" s="207"/>
      <c r="AG61" s="210"/>
      <c r="AH61" s="207"/>
      <c r="AI61" s="207"/>
      <c r="AJ61" s="208"/>
      <c r="AK61" s="209"/>
    </row>
    <row r="62" spans="1:37" x14ac:dyDescent="0.15">
      <c r="A62" s="205">
        <v>10</v>
      </c>
      <c r="B62" s="206">
        <v>111</v>
      </c>
      <c r="C62" s="207">
        <v>21560</v>
      </c>
      <c r="D62" s="207">
        <v>846</v>
      </c>
      <c r="E62" s="207">
        <v>547</v>
      </c>
      <c r="F62" s="207">
        <v>28</v>
      </c>
      <c r="G62" s="207">
        <v>7</v>
      </c>
      <c r="H62" s="207">
        <v>6312</v>
      </c>
      <c r="I62" s="208">
        <v>6312</v>
      </c>
      <c r="J62" s="206">
        <v>5258</v>
      </c>
      <c r="K62" s="207">
        <v>178</v>
      </c>
      <c r="L62" s="207">
        <v>763</v>
      </c>
      <c r="M62" s="207">
        <v>113</v>
      </c>
      <c r="N62" s="210">
        <v>0</v>
      </c>
      <c r="O62" s="207">
        <v>6531323</v>
      </c>
      <c r="P62" s="207">
        <v>4594457</v>
      </c>
      <c r="Q62" s="208">
        <v>1936866</v>
      </c>
      <c r="R62" s="209">
        <v>10</v>
      </c>
      <c r="S62" s="205"/>
      <c r="T62" s="206"/>
      <c r="U62" s="207"/>
      <c r="V62" s="207"/>
      <c r="W62" s="207"/>
      <c r="X62" s="207"/>
      <c r="Y62" s="207"/>
      <c r="Z62" s="207"/>
      <c r="AA62" s="208"/>
      <c r="AB62" s="206"/>
      <c r="AC62" s="207"/>
      <c r="AD62" s="207"/>
      <c r="AE62" s="207"/>
      <c r="AF62" s="207"/>
      <c r="AG62" s="210"/>
      <c r="AH62" s="207"/>
      <c r="AI62" s="207"/>
      <c r="AJ62" s="208"/>
      <c r="AK62" s="209"/>
    </row>
    <row r="63" spans="1:37" x14ac:dyDescent="0.15">
      <c r="A63" s="205">
        <v>11</v>
      </c>
      <c r="B63" s="206">
        <v>110</v>
      </c>
      <c r="C63" s="207">
        <v>21143</v>
      </c>
      <c r="D63" s="207">
        <v>872</v>
      </c>
      <c r="E63" s="207">
        <v>556</v>
      </c>
      <c r="F63" s="207">
        <v>28</v>
      </c>
      <c r="G63" s="207">
        <v>6</v>
      </c>
      <c r="H63" s="207">
        <v>6233</v>
      </c>
      <c r="I63" s="208">
        <v>6233</v>
      </c>
      <c r="J63" s="206">
        <v>5268</v>
      </c>
      <c r="K63" s="207">
        <v>178</v>
      </c>
      <c r="L63" s="207">
        <v>763</v>
      </c>
      <c r="M63" s="207">
        <v>24</v>
      </c>
      <c r="N63" s="210">
        <v>0</v>
      </c>
      <c r="O63" s="207">
        <v>6564531</v>
      </c>
      <c r="P63" s="207">
        <v>4624684</v>
      </c>
      <c r="Q63" s="208">
        <v>1939847</v>
      </c>
      <c r="R63" s="209">
        <v>11</v>
      </c>
      <c r="S63" s="205"/>
      <c r="T63" s="206"/>
      <c r="U63" s="207"/>
      <c r="V63" s="207"/>
      <c r="W63" s="207"/>
      <c r="X63" s="207"/>
      <c r="Y63" s="207"/>
      <c r="Z63" s="207"/>
      <c r="AA63" s="208"/>
      <c r="AB63" s="206"/>
      <c r="AC63" s="207"/>
      <c r="AD63" s="207"/>
      <c r="AE63" s="207"/>
      <c r="AF63" s="207"/>
      <c r="AG63" s="210"/>
      <c r="AH63" s="207"/>
      <c r="AI63" s="207"/>
      <c r="AJ63" s="208"/>
      <c r="AK63" s="209"/>
    </row>
    <row r="64" spans="1:37" x14ac:dyDescent="0.15">
      <c r="A64" s="211">
        <v>12</v>
      </c>
      <c r="B64" s="206">
        <v>108</v>
      </c>
      <c r="C64" s="207">
        <v>20987</v>
      </c>
      <c r="D64" s="207">
        <v>880</v>
      </c>
      <c r="E64" s="207">
        <v>559</v>
      </c>
      <c r="F64" s="207">
        <v>27</v>
      </c>
      <c r="G64" s="207">
        <v>6</v>
      </c>
      <c r="H64" s="207">
        <v>6205</v>
      </c>
      <c r="I64" s="208">
        <v>6205</v>
      </c>
      <c r="J64" s="206">
        <v>5265</v>
      </c>
      <c r="K64" s="207">
        <v>178</v>
      </c>
      <c r="L64" s="207">
        <v>738</v>
      </c>
      <c r="M64" s="207">
        <v>24</v>
      </c>
      <c r="N64" s="210">
        <v>0</v>
      </c>
      <c r="O64" s="216">
        <v>6503987</v>
      </c>
      <c r="P64" s="207">
        <v>4590606</v>
      </c>
      <c r="Q64" s="208">
        <v>1913381</v>
      </c>
      <c r="R64" s="212">
        <v>12</v>
      </c>
      <c r="S64" s="211"/>
      <c r="T64" s="206"/>
      <c r="U64" s="207"/>
      <c r="V64" s="207"/>
      <c r="W64" s="207"/>
      <c r="X64" s="207"/>
      <c r="Y64" s="207"/>
      <c r="Z64" s="207"/>
      <c r="AA64" s="208"/>
      <c r="AB64" s="206"/>
      <c r="AC64" s="207"/>
      <c r="AD64" s="207"/>
      <c r="AE64" s="207"/>
      <c r="AF64" s="207"/>
      <c r="AG64" s="210"/>
      <c r="AH64" s="216"/>
      <c r="AI64" s="207"/>
      <c r="AJ64" s="208"/>
      <c r="AK64" s="212"/>
    </row>
    <row r="65" spans="1:37" x14ac:dyDescent="0.15">
      <c r="A65" s="205">
        <v>13</v>
      </c>
      <c r="B65" s="213">
        <v>109</v>
      </c>
      <c r="C65" s="214">
        <v>21026</v>
      </c>
      <c r="D65" s="214">
        <v>882</v>
      </c>
      <c r="E65" s="214">
        <v>564</v>
      </c>
      <c r="F65" s="214">
        <v>27</v>
      </c>
      <c r="G65" s="214">
        <v>6</v>
      </c>
      <c r="H65" s="214">
        <v>6205</v>
      </c>
      <c r="I65" s="215">
        <v>6205</v>
      </c>
      <c r="J65" s="213">
        <v>5265</v>
      </c>
      <c r="K65" s="214">
        <v>178</v>
      </c>
      <c r="L65" s="214">
        <v>738</v>
      </c>
      <c r="M65" s="214">
        <v>24</v>
      </c>
      <c r="N65" s="218">
        <v>0</v>
      </c>
      <c r="O65" s="214">
        <v>6443543</v>
      </c>
      <c r="P65" s="214">
        <v>4548638</v>
      </c>
      <c r="Q65" s="215">
        <v>1894905</v>
      </c>
      <c r="R65" s="209">
        <v>13</v>
      </c>
      <c r="S65" s="205"/>
      <c r="T65" s="213"/>
      <c r="U65" s="214"/>
      <c r="V65" s="214"/>
      <c r="W65" s="214"/>
      <c r="X65" s="214"/>
      <c r="Y65" s="214"/>
      <c r="Z65" s="214"/>
      <c r="AA65" s="215"/>
      <c r="AB65" s="213"/>
      <c r="AC65" s="214"/>
      <c r="AD65" s="214"/>
      <c r="AE65" s="214"/>
      <c r="AF65" s="214"/>
      <c r="AG65" s="218"/>
      <c r="AH65" s="214"/>
      <c r="AI65" s="214"/>
      <c r="AJ65" s="215"/>
      <c r="AK65" s="209"/>
    </row>
    <row r="66" spans="1:37" x14ac:dyDescent="0.15">
      <c r="A66" s="219">
        <v>14</v>
      </c>
      <c r="B66" s="220">
        <v>109</v>
      </c>
      <c r="C66" s="221">
        <v>20889</v>
      </c>
      <c r="D66" s="180">
        <v>882</v>
      </c>
      <c r="E66" s="180">
        <v>573</v>
      </c>
      <c r="F66" s="180">
        <v>27</v>
      </c>
      <c r="G66" s="180">
        <v>6</v>
      </c>
      <c r="H66" s="180">
        <v>6189</v>
      </c>
      <c r="I66" s="222">
        <v>6189</v>
      </c>
      <c r="J66" s="220">
        <v>5249</v>
      </c>
      <c r="K66" s="180">
        <v>178</v>
      </c>
      <c r="L66" s="180">
        <v>738</v>
      </c>
      <c r="M66" s="180">
        <v>24</v>
      </c>
      <c r="N66" s="218">
        <v>0</v>
      </c>
      <c r="O66" s="221">
        <v>5984147</v>
      </c>
      <c r="P66" s="221">
        <v>4168269</v>
      </c>
      <c r="Q66" s="223">
        <v>1815878</v>
      </c>
      <c r="R66" s="224">
        <v>14</v>
      </c>
      <c r="S66" s="219"/>
      <c r="T66" s="220"/>
      <c r="AA66" s="222"/>
      <c r="AB66" s="220"/>
      <c r="AJ66" s="222"/>
      <c r="AK66" s="224"/>
    </row>
    <row r="67" spans="1:37" ht="13.65" customHeight="1" x14ac:dyDescent="0.15">
      <c r="A67" s="513" t="s">
        <v>30</v>
      </c>
      <c r="B67" s="202" t="s">
        <v>129</v>
      </c>
      <c r="C67" s="226" t="s">
        <v>134</v>
      </c>
      <c r="D67" s="226"/>
      <c r="E67" s="226"/>
      <c r="F67" s="226"/>
      <c r="G67" s="226"/>
      <c r="H67" s="226"/>
      <c r="I67" s="227"/>
      <c r="J67" s="225"/>
      <c r="K67" s="226"/>
      <c r="L67" s="226"/>
      <c r="M67" s="226"/>
      <c r="N67" s="226"/>
      <c r="O67" s="226"/>
      <c r="P67" s="226"/>
      <c r="Q67" s="227"/>
      <c r="R67" s="513" t="s">
        <v>30</v>
      </c>
      <c r="S67" s="513" t="s">
        <v>30</v>
      </c>
      <c r="T67" s="391" t="s">
        <v>129</v>
      </c>
      <c r="U67" s="392" t="s">
        <v>174</v>
      </c>
      <c r="V67" s="392"/>
      <c r="W67" s="392"/>
      <c r="X67" s="392"/>
      <c r="Y67" s="392"/>
      <c r="Z67" s="392"/>
      <c r="AA67" s="393"/>
      <c r="AB67" s="202" t="s">
        <v>132</v>
      </c>
      <c r="AC67" s="226" t="s">
        <v>153</v>
      </c>
      <c r="AD67" s="226"/>
      <c r="AE67" s="226"/>
      <c r="AF67" s="226"/>
      <c r="AG67" s="226"/>
      <c r="AH67" s="226"/>
      <c r="AI67" s="226"/>
      <c r="AJ67" s="227"/>
      <c r="AK67" s="513" t="s">
        <v>30</v>
      </c>
    </row>
    <row r="68" spans="1:37" ht="13.65" customHeight="1" x14ac:dyDescent="0.15">
      <c r="A68" s="514"/>
      <c r="B68" s="202" t="s">
        <v>132</v>
      </c>
      <c r="C68" s="228" t="s">
        <v>135</v>
      </c>
      <c r="D68" s="228"/>
      <c r="E68" s="228"/>
      <c r="F68" s="228"/>
      <c r="G68" s="228"/>
      <c r="H68" s="228"/>
      <c r="I68" s="222"/>
      <c r="J68" s="225"/>
      <c r="K68" s="228"/>
      <c r="L68" s="228"/>
      <c r="M68" s="228"/>
      <c r="N68" s="228"/>
      <c r="O68" s="228"/>
      <c r="P68" s="228"/>
      <c r="Q68" s="222"/>
      <c r="R68" s="514"/>
      <c r="S68" s="514"/>
      <c r="T68" s="202" t="s">
        <v>132</v>
      </c>
      <c r="U68" s="228" t="s">
        <v>135</v>
      </c>
      <c r="V68" s="228"/>
      <c r="W68" s="228"/>
      <c r="X68" s="228"/>
      <c r="Y68" s="228"/>
      <c r="Z68" s="228"/>
      <c r="AA68" s="222"/>
      <c r="AB68" s="225"/>
      <c r="AC68" s="228" t="s">
        <v>154</v>
      </c>
      <c r="AD68" s="228"/>
      <c r="AE68" s="228"/>
      <c r="AF68" s="228"/>
      <c r="AG68" s="228"/>
      <c r="AH68" s="228"/>
      <c r="AI68" s="228"/>
      <c r="AJ68" s="222"/>
      <c r="AK68" s="514"/>
    </row>
    <row r="69" spans="1:37" ht="13.65" customHeight="1" x14ac:dyDescent="0.15">
      <c r="A69" s="514"/>
      <c r="B69" s="225"/>
      <c r="C69" s="228"/>
      <c r="D69" s="228"/>
      <c r="E69" s="228"/>
      <c r="F69" s="228"/>
      <c r="G69" s="228"/>
      <c r="H69" s="228"/>
      <c r="I69" s="222"/>
      <c r="J69" s="225"/>
      <c r="K69" s="228"/>
      <c r="L69" s="228"/>
      <c r="M69" s="228"/>
      <c r="N69" s="228"/>
      <c r="O69" s="228"/>
      <c r="P69" s="228"/>
      <c r="Q69" s="222"/>
      <c r="R69" s="514"/>
      <c r="S69" s="514"/>
      <c r="T69" s="225"/>
      <c r="U69" s="228"/>
      <c r="V69" s="228"/>
      <c r="W69" s="228"/>
      <c r="X69" s="228"/>
      <c r="Y69" s="228"/>
      <c r="Z69" s="228"/>
      <c r="AA69" s="222"/>
      <c r="AB69" s="202" t="s">
        <v>132</v>
      </c>
      <c r="AC69" s="228" t="s">
        <v>150</v>
      </c>
      <c r="AD69" s="228"/>
      <c r="AE69" s="228"/>
      <c r="AF69" s="228"/>
      <c r="AG69" s="228"/>
      <c r="AH69" s="228"/>
      <c r="AI69" s="228"/>
      <c r="AJ69" s="222"/>
      <c r="AK69" s="514"/>
    </row>
    <row r="70" spans="1:37" ht="13.65" customHeight="1" x14ac:dyDescent="0.15">
      <c r="A70" s="514"/>
      <c r="B70" s="225"/>
      <c r="C70" s="228"/>
      <c r="D70" s="228"/>
      <c r="E70" s="228"/>
      <c r="F70" s="228"/>
      <c r="G70" s="228"/>
      <c r="H70" s="228"/>
      <c r="I70" s="222"/>
      <c r="J70" s="225"/>
      <c r="K70" s="228"/>
      <c r="L70" s="228"/>
      <c r="M70" s="228"/>
      <c r="N70" s="228"/>
      <c r="O70" s="228"/>
      <c r="P70" s="228"/>
      <c r="Q70" s="222"/>
      <c r="R70" s="514"/>
      <c r="S70" s="514"/>
      <c r="T70" s="225"/>
      <c r="U70" s="228"/>
      <c r="V70" s="228"/>
      <c r="W70" s="228"/>
      <c r="X70" s="228"/>
      <c r="Y70" s="228"/>
      <c r="Z70" s="228"/>
      <c r="AA70" s="222"/>
      <c r="AB70" s="202"/>
      <c r="AC70" s="228"/>
      <c r="AD70" s="228"/>
      <c r="AE70" s="228"/>
      <c r="AF70" s="228"/>
      <c r="AG70" s="228"/>
      <c r="AH70" s="228"/>
      <c r="AI70" s="228"/>
      <c r="AJ70" s="222"/>
      <c r="AK70" s="514"/>
    </row>
    <row r="71" spans="1:37" ht="13.65" customHeight="1" x14ac:dyDescent="0.15">
      <c r="A71" s="515"/>
      <c r="B71" s="220"/>
      <c r="C71" s="229"/>
      <c r="D71" s="229"/>
      <c r="E71" s="229"/>
      <c r="F71" s="229"/>
      <c r="G71" s="229"/>
      <c r="H71" s="229"/>
      <c r="I71" s="230"/>
      <c r="J71" s="220"/>
      <c r="K71" s="229"/>
      <c r="L71" s="229"/>
      <c r="M71" s="229"/>
      <c r="N71" s="229"/>
      <c r="O71" s="229"/>
      <c r="P71" s="229"/>
      <c r="Q71" s="230"/>
      <c r="R71" s="515"/>
      <c r="S71" s="515"/>
      <c r="T71" s="220"/>
      <c r="U71" s="229"/>
      <c r="V71" s="229"/>
      <c r="W71" s="229"/>
      <c r="X71" s="229"/>
      <c r="Y71" s="229"/>
      <c r="Z71" s="229"/>
      <c r="AA71" s="230"/>
      <c r="AB71" s="220"/>
      <c r="AC71" s="229"/>
      <c r="AD71" s="229"/>
      <c r="AE71" s="229"/>
      <c r="AF71" s="229"/>
      <c r="AG71" s="229"/>
      <c r="AH71" s="229"/>
      <c r="AI71" s="229"/>
      <c r="AJ71" s="230"/>
      <c r="AK71" s="515"/>
    </row>
  </sheetData>
  <mergeCells count="44">
    <mergeCell ref="AK67:AK71"/>
    <mergeCell ref="AG6:AG7"/>
    <mergeCell ref="AH6:AH7"/>
    <mergeCell ref="AI6:AI7"/>
    <mergeCell ref="AJ6:AJ7"/>
    <mergeCell ref="AK3:AK7"/>
    <mergeCell ref="AB4:AG4"/>
    <mergeCell ref="AH4:AJ4"/>
    <mergeCell ref="AB6:AE6"/>
    <mergeCell ref="T6:T7"/>
    <mergeCell ref="U6:U7"/>
    <mergeCell ref="R3:R7"/>
    <mergeCell ref="R67:R71"/>
    <mergeCell ref="S67:S71"/>
    <mergeCell ref="S3:S7"/>
    <mergeCell ref="T3:U4"/>
    <mergeCell ref="V3:V7"/>
    <mergeCell ref="W3:W7"/>
    <mergeCell ref="AB3:AJ3"/>
    <mergeCell ref="X4:Y4"/>
    <mergeCell ref="Z4:AA4"/>
    <mergeCell ref="X6:X7"/>
    <mergeCell ref="Y6:Y7"/>
    <mergeCell ref="Z6:Z7"/>
    <mergeCell ref="Q6:Q7"/>
    <mergeCell ref="J3:Q3"/>
    <mergeCell ref="J4:N4"/>
    <mergeCell ref="O4:Q4"/>
    <mergeCell ref="N6:N7"/>
    <mergeCell ref="O6:O7"/>
    <mergeCell ref="P6:P7"/>
    <mergeCell ref="J6:M6"/>
    <mergeCell ref="F4:G4"/>
    <mergeCell ref="H6:H7"/>
    <mergeCell ref="H4:I4"/>
    <mergeCell ref="F6:F7"/>
    <mergeCell ref="G6:G7"/>
    <mergeCell ref="A67:A71"/>
    <mergeCell ref="A3:A7"/>
    <mergeCell ref="E3:E7"/>
    <mergeCell ref="C6:C7"/>
    <mergeCell ref="B3:C4"/>
    <mergeCell ref="B6:B7"/>
    <mergeCell ref="D3:D7"/>
  </mergeCells>
  <phoneticPr fontId="6"/>
  <hyperlinks>
    <hyperlink ref="R1" location="健康・医療!A1" display="目次へ"/>
    <hyperlink ref="AK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52" orientation="portrait" useFirstPageNumber="1" r:id="rId1"/>
  <headerFooter alignWithMargins="0"/>
  <colBreaks count="3" manualBreakCount="3">
    <brk id="9" max="70" man="1"/>
    <brk id="18" max="70" man="1"/>
    <brk id="27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Normal="100" workbookViewId="0">
      <selection activeCell="T1" sqref="T1"/>
    </sheetView>
  </sheetViews>
  <sheetFormatPr defaultColWidth="9" defaultRowHeight="10.8" x14ac:dyDescent="0.15"/>
  <cols>
    <col min="1" max="1" width="6.8984375" style="231" customWidth="1"/>
    <col min="2" max="19" width="8.09765625" style="233" customWidth="1"/>
    <col min="20" max="20" width="6.8984375" style="231" customWidth="1"/>
    <col min="21" max="16384" width="9" style="233"/>
  </cols>
  <sheetData>
    <row r="1" spans="1:21" ht="18.75" customHeight="1" x14ac:dyDescent="0.2">
      <c r="B1" s="232" t="s">
        <v>101</v>
      </c>
      <c r="J1" s="234"/>
      <c r="K1" s="232"/>
      <c r="S1" s="234" t="s">
        <v>34</v>
      </c>
      <c r="T1" s="305" t="s">
        <v>126</v>
      </c>
    </row>
    <row r="2" spans="1:21" ht="6" customHeight="1" x14ac:dyDescent="0.15"/>
    <row r="3" spans="1:21" ht="9.75" customHeight="1" x14ac:dyDescent="0.15">
      <c r="A3" s="563" t="s">
        <v>12</v>
      </c>
      <c r="B3" s="566" t="s">
        <v>102</v>
      </c>
      <c r="C3" s="566"/>
      <c r="D3" s="566"/>
      <c r="E3" s="566" t="s">
        <v>103</v>
      </c>
      <c r="F3" s="566"/>
      <c r="G3" s="566"/>
      <c r="H3" s="566" t="s">
        <v>104</v>
      </c>
      <c r="I3" s="566"/>
      <c r="J3" s="566"/>
      <c r="K3" s="566" t="s">
        <v>102</v>
      </c>
      <c r="L3" s="566"/>
      <c r="M3" s="566"/>
      <c r="N3" s="566" t="s">
        <v>103</v>
      </c>
      <c r="O3" s="566"/>
      <c r="P3" s="566"/>
      <c r="Q3" s="566" t="s">
        <v>104</v>
      </c>
      <c r="R3" s="566"/>
      <c r="S3" s="566"/>
      <c r="T3" s="568" t="s">
        <v>12</v>
      </c>
    </row>
    <row r="4" spans="1:21" ht="9.75" customHeight="1" x14ac:dyDescent="0.15">
      <c r="A4" s="564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9"/>
    </row>
    <row r="5" spans="1:21" ht="16.5" customHeight="1" x14ac:dyDescent="0.15">
      <c r="A5" s="564"/>
      <c r="B5" s="565" t="s">
        <v>105</v>
      </c>
      <c r="C5" s="567" t="s">
        <v>106</v>
      </c>
      <c r="D5" s="567" t="s">
        <v>107</v>
      </c>
      <c r="E5" s="567" t="s">
        <v>108</v>
      </c>
      <c r="F5" s="567" t="s">
        <v>109</v>
      </c>
      <c r="G5" s="567" t="s">
        <v>110</v>
      </c>
      <c r="H5" s="567" t="s">
        <v>111</v>
      </c>
      <c r="I5" s="567" t="s">
        <v>112</v>
      </c>
      <c r="J5" s="567" t="s">
        <v>113</v>
      </c>
      <c r="K5" s="565" t="s">
        <v>105</v>
      </c>
      <c r="L5" s="567" t="s">
        <v>106</v>
      </c>
      <c r="M5" s="567" t="s">
        <v>107</v>
      </c>
      <c r="N5" s="567" t="s">
        <v>108</v>
      </c>
      <c r="O5" s="567" t="s">
        <v>109</v>
      </c>
      <c r="P5" s="567" t="s">
        <v>110</v>
      </c>
      <c r="Q5" s="567" t="s">
        <v>111</v>
      </c>
      <c r="R5" s="567" t="s">
        <v>112</v>
      </c>
      <c r="S5" s="567" t="s">
        <v>113</v>
      </c>
      <c r="T5" s="569"/>
    </row>
    <row r="6" spans="1:21" ht="16.5" customHeight="1" x14ac:dyDescent="0.15">
      <c r="A6" s="564"/>
      <c r="B6" s="565"/>
      <c r="C6" s="565"/>
      <c r="D6" s="565"/>
      <c r="E6" s="565"/>
      <c r="F6" s="565"/>
      <c r="G6" s="567"/>
      <c r="H6" s="567"/>
      <c r="I6" s="565"/>
      <c r="J6" s="567"/>
      <c r="K6" s="565"/>
      <c r="L6" s="565"/>
      <c r="M6" s="565"/>
      <c r="N6" s="565"/>
      <c r="O6" s="565"/>
      <c r="P6" s="567"/>
      <c r="Q6" s="567"/>
      <c r="R6" s="565"/>
      <c r="S6" s="567"/>
      <c r="T6" s="569"/>
    </row>
    <row r="7" spans="1:21" ht="13.2" x14ac:dyDescent="0.15">
      <c r="A7" s="235"/>
      <c r="B7" s="236"/>
      <c r="C7" s="237"/>
      <c r="D7" s="237"/>
      <c r="E7" s="237"/>
      <c r="F7" s="237"/>
      <c r="G7" s="237"/>
      <c r="H7" s="237"/>
      <c r="I7" s="237"/>
      <c r="J7" s="238"/>
      <c r="K7" s="236"/>
      <c r="L7" s="237"/>
      <c r="M7" s="237"/>
      <c r="N7" s="237"/>
      <c r="O7" s="237"/>
      <c r="P7" s="237"/>
      <c r="Q7" s="237"/>
      <c r="R7" s="237"/>
      <c r="S7" s="238"/>
      <c r="T7" s="239"/>
    </row>
    <row r="8" spans="1:21" x14ac:dyDescent="0.15">
      <c r="A8" s="240" t="s">
        <v>24</v>
      </c>
      <c r="B8" s="241"/>
      <c r="C8" s="234"/>
      <c r="D8" s="234"/>
      <c r="E8" s="234"/>
      <c r="F8" s="234"/>
      <c r="G8" s="234"/>
      <c r="H8" s="234"/>
      <c r="I8" s="234"/>
      <c r="J8" s="242"/>
      <c r="K8" s="241"/>
      <c r="L8" s="234"/>
      <c r="M8" s="234"/>
      <c r="N8" s="234"/>
      <c r="O8" s="234"/>
      <c r="P8" s="234"/>
      <c r="Q8" s="234"/>
      <c r="R8" s="234"/>
      <c r="S8" s="242"/>
      <c r="T8" s="243" t="s">
        <v>25</v>
      </c>
    </row>
    <row r="9" spans="1:21" x14ac:dyDescent="0.15">
      <c r="A9" s="244">
        <v>21</v>
      </c>
      <c r="B9" s="245">
        <v>766</v>
      </c>
      <c r="C9" s="246">
        <v>5.1100000000000003</v>
      </c>
      <c r="D9" s="247">
        <v>1921</v>
      </c>
      <c r="E9" s="247">
        <v>221</v>
      </c>
      <c r="F9" s="246">
        <v>1.82</v>
      </c>
      <c r="G9" s="247">
        <v>6507</v>
      </c>
      <c r="H9" s="247" t="s">
        <v>27</v>
      </c>
      <c r="I9" s="247" t="s">
        <v>27</v>
      </c>
      <c r="J9" s="248" t="s">
        <v>27</v>
      </c>
      <c r="K9" s="245" t="s">
        <v>69</v>
      </c>
      <c r="L9" s="246" t="s">
        <v>69</v>
      </c>
      <c r="M9" s="247" t="s">
        <v>69</v>
      </c>
      <c r="N9" s="247" t="s">
        <v>69</v>
      </c>
      <c r="O9" s="246" t="s">
        <v>69</v>
      </c>
      <c r="P9" s="247" t="s">
        <v>69</v>
      </c>
      <c r="Q9" s="247" t="s">
        <v>69</v>
      </c>
      <c r="R9" s="247" t="s">
        <v>69</v>
      </c>
      <c r="S9" s="248" t="s">
        <v>69</v>
      </c>
      <c r="T9" s="249">
        <v>15</v>
      </c>
    </row>
    <row r="10" spans="1:21" x14ac:dyDescent="0.15">
      <c r="A10" s="244">
        <v>22</v>
      </c>
      <c r="B10" s="245">
        <v>834</v>
      </c>
      <c r="C10" s="246">
        <v>6.6</v>
      </c>
      <c r="D10" s="247">
        <v>1514</v>
      </c>
      <c r="E10" s="247">
        <v>270</v>
      </c>
      <c r="F10" s="246">
        <v>2.1</v>
      </c>
      <c r="G10" s="247">
        <v>4677</v>
      </c>
      <c r="H10" s="247">
        <v>149</v>
      </c>
      <c r="I10" s="246">
        <v>1.18</v>
      </c>
      <c r="J10" s="250">
        <v>5.6</v>
      </c>
      <c r="K10" s="245">
        <v>2499</v>
      </c>
      <c r="L10" s="246">
        <v>17.91</v>
      </c>
      <c r="M10" s="247">
        <v>556</v>
      </c>
      <c r="N10" s="247">
        <v>915</v>
      </c>
      <c r="O10" s="246">
        <v>6.56</v>
      </c>
      <c r="P10" s="247">
        <v>1525</v>
      </c>
      <c r="Q10" s="247">
        <v>1974</v>
      </c>
      <c r="R10" s="246">
        <v>14.15</v>
      </c>
      <c r="S10" s="250">
        <v>1.27</v>
      </c>
      <c r="T10" s="249">
        <v>16</v>
      </c>
    </row>
    <row r="11" spans="1:21" x14ac:dyDescent="0.15">
      <c r="A11" s="244">
        <v>23</v>
      </c>
      <c r="B11" s="245">
        <v>852</v>
      </c>
      <c r="C11" s="246">
        <v>6.58</v>
      </c>
      <c r="D11" s="247">
        <v>1519</v>
      </c>
      <c r="E11" s="247">
        <v>237</v>
      </c>
      <c r="F11" s="246">
        <v>1.83</v>
      </c>
      <c r="G11" s="247">
        <v>5461</v>
      </c>
      <c r="H11" s="247">
        <v>199</v>
      </c>
      <c r="I11" s="246">
        <v>1.54</v>
      </c>
      <c r="J11" s="250">
        <v>4.28</v>
      </c>
      <c r="K11" s="245" t="s">
        <v>69</v>
      </c>
      <c r="L11" s="246" t="s">
        <v>69</v>
      </c>
      <c r="M11" s="247" t="s">
        <v>69</v>
      </c>
      <c r="N11" s="247" t="s">
        <v>69</v>
      </c>
      <c r="O11" s="246" t="s">
        <v>69</v>
      </c>
      <c r="P11" s="247" t="s">
        <v>69</v>
      </c>
      <c r="Q11" s="247" t="s">
        <v>69</v>
      </c>
      <c r="R11" s="247" t="s">
        <v>69</v>
      </c>
      <c r="S11" s="248" t="s">
        <v>69</v>
      </c>
      <c r="T11" s="249">
        <v>17</v>
      </c>
    </row>
    <row r="12" spans="1:21" x14ac:dyDescent="0.15">
      <c r="A12" s="244">
        <v>24</v>
      </c>
      <c r="B12" s="245">
        <v>834</v>
      </c>
      <c r="C12" s="246">
        <v>6.29</v>
      </c>
      <c r="D12" s="247">
        <v>1590</v>
      </c>
      <c r="E12" s="247">
        <v>251</v>
      </c>
      <c r="F12" s="246">
        <v>1.89</v>
      </c>
      <c r="G12" s="247">
        <v>5282</v>
      </c>
      <c r="H12" s="247">
        <v>199</v>
      </c>
      <c r="I12" s="246">
        <v>1.5</v>
      </c>
      <c r="J12" s="250">
        <v>4.1900000000000004</v>
      </c>
      <c r="K12" s="245">
        <v>2569</v>
      </c>
      <c r="L12" s="246">
        <v>18.68</v>
      </c>
      <c r="M12" s="247">
        <v>535</v>
      </c>
      <c r="N12" s="247">
        <v>1001</v>
      </c>
      <c r="O12" s="246">
        <v>7.28</v>
      </c>
      <c r="P12" s="247">
        <v>1373</v>
      </c>
      <c r="Q12" s="247">
        <v>2025</v>
      </c>
      <c r="R12" s="246">
        <v>14.73</v>
      </c>
      <c r="S12" s="250">
        <v>1.27</v>
      </c>
      <c r="T12" s="249">
        <v>18</v>
      </c>
    </row>
    <row r="13" spans="1:21" ht="11.25" customHeight="1" x14ac:dyDescent="0.15">
      <c r="A13" s="251">
        <v>25</v>
      </c>
      <c r="B13" s="245">
        <v>921</v>
      </c>
      <c r="C13" s="246">
        <v>6.84</v>
      </c>
      <c r="D13" s="247">
        <v>1462</v>
      </c>
      <c r="E13" s="247">
        <v>227</v>
      </c>
      <c r="F13" s="246">
        <v>1.69</v>
      </c>
      <c r="G13" s="247">
        <v>5933</v>
      </c>
      <c r="H13" s="247">
        <v>225</v>
      </c>
      <c r="I13" s="246">
        <v>1.67</v>
      </c>
      <c r="J13" s="250">
        <v>3.87</v>
      </c>
      <c r="K13" s="245" t="s">
        <v>69</v>
      </c>
      <c r="L13" s="246" t="s">
        <v>69</v>
      </c>
      <c r="M13" s="247" t="s">
        <v>69</v>
      </c>
      <c r="N13" s="247" t="s">
        <v>69</v>
      </c>
      <c r="O13" s="246" t="s">
        <v>69</v>
      </c>
      <c r="P13" s="247" t="s">
        <v>69</v>
      </c>
      <c r="Q13" s="247" t="s">
        <v>69</v>
      </c>
      <c r="R13" s="246" t="s">
        <v>69</v>
      </c>
      <c r="S13" s="250" t="s">
        <v>69</v>
      </c>
      <c r="T13" s="252">
        <v>19</v>
      </c>
    </row>
    <row r="14" spans="1:21" x14ac:dyDescent="0.15">
      <c r="A14" s="244">
        <v>26</v>
      </c>
      <c r="B14" s="253">
        <v>1030</v>
      </c>
      <c r="C14" s="254">
        <v>7.53</v>
      </c>
      <c r="D14" s="255">
        <v>1428</v>
      </c>
      <c r="E14" s="255">
        <v>235</v>
      </c>
      <c r="F14" s="254">
        <v>1.72</v>
      </c>
      <c r="G14" s="255">
        <v>5822</v>
      </c>
      <c r="H14" s="255">
        <v>232</v>
      </c>
      <c r="I14" s="254">
        <v>1.7</v>
      </c>
      <c r="J14" s="256">
        <v>4.4400000000000004</v>
      </c>
      <c r="K14" s="253">
        <v>2594</v>
      </c>
      <c r="L14" s="254">
        <v>19.190000000000001</v>
      </c>
      <c r="M14" s="255">
        <v>521</v>
      </c>
      <c r="N14" s="255">
        <v>1030</v>
      </c>
      <c r="O14" s="254">
        <v>7.59</v>
      </c>
      <c r="P14" s="255">
        <v>1318</v>
      </c>
      <c r="Q14" s="255">
        <v>2117</v>
      </c>
      <c r="R14" s="254">
        <v>15.66</v>
      </c>
      <c r="S14" s="256">
        <f>K14/Q14</f>
        <v>1.2253188474256023</v>
      </c>
      <c r="T14" s="249">
        <v>20</v>
      </c>
    </row>
    <row r="15" spans="1:21" x14ac:dyDescent="0.15">
      <c r="A15" s="244">
        <v>27</v>
      </c>
      <c r="B15" s="245">
        <v>1083</v>
      </c>
      <c r="C15" s="246">
        <v>7.81</v>
      </c>
      <c r="D15" s="247">
        <v>1280</v>
      </c>
      <c r="E15" s="247">
        <v>246</v>
      </c>
      <c r="F15" s="246">
        <v>1.77</v>
      </c>
      <c r="G15" s="247">
        <v>5636</v>
      </c>
      <c r="H15" s="247">
        <v>260</v>
      </c>
      <c r="I15" s="246">
        <v>1.88</v>
      </c>
      <c r="J15" s="250">
        <v>4.17</v>
      </c>
      <c r="K15" s="314" t="s">
        <v>69</v>
      </c>
      <c r="L15" s="315" t="s">
        <v>69</v>
      </c>
      <c r="M15" s="316" t="s">
        <v>69</v>
      </c>
      <c r="N15" s="316" t="s">
        <v>69</v>
      </c>
      <c r="O15" s="315" t="s">
        <v>69</v>
      </c>
      <c r="P15" s="316" t="s">
        <v>69</v>
      </c>
      <c r="Q15" s="316" t="s">
        <v>69</v>
      </c>
      <c r="R15" s="315" t="s">
        <v>69</v>
      </c>
      <c r="S15" s="317" t="s">
        <v>69</v>
      </c>
      <c r="T15" s="318">
        <v>21</v>
      </c>
      <c r="U15" s="383"/>
    </row>
    <row r="16" spans="1:21" x14ac:dyDescent="0.15">
      <c r="A16" s="244">
        <v>28</v>
      </c>
      <c r="B16" s="245">
        <v>1130</v>
      </c>
      <c r="C16" s="246">
        <v>7.99</v>
      </c>
      <c r="D16" s="247">
        <v>1252</v>
      </c>
      <c r="E16" s="247">
        <v>256</v>
      </c>
      <c r="F16" s="246">
        <v>1.81</v>
      </c>
      <c r="G16" s="247">
        <v>5520</v>
      </c>
      <c r="H16" s="247">
        <v>269</v>
      </c>
      <c r="I16" s="246">
        <v>1.9</v>
      </c>
      <c r="J16" s="250">
        <v>4.2</v>
      </c>
      <c r="K16" s="314">
        <v>2576</v>
      </c>
      <c r="L16" s="315">
        <v>19.37</v>
      </c>
      <c r="M16" s="316">
        <v>517</v>
      </c>
      <c r="N16" s="316">
        <v>1046</v>
      </c>
      <c r="O16" s="315">
        <v>7.86</v>
      </c>
      <c r="P16" s="316">
        <v>1272</v>
      </c>
      <c r="Q16" s="316">
        <v>2123</v>
      </c>
      <c r="R16" s="315">
        <v>15.96</v>
      </c>
      <c r="S16" s="317">
        <v>1.21</v>
      </c>
      <c r="T16" s="318">
        <v>22</v>
      </c>
    </row>
    <row r="17" spans="1:21" x14ac:dyDescent="0.15">
      <c r="A17" s="244">
        <v>29</v>
      </c>
      <c r="B17" s="245">
        <v>1164</v>
      </c>
      <c r="C17" s="246">
        <v>8.17</v>
      </c>
      <c r="D17" s="247">
        <v>1233</v>
      </c>
      <c r="E17" s="247">
        <v>259</v>
      </c>
      <c r="F17" s="246">
        <v>1.82</v>
      </c>
      <c r="G17" s="247">
        <v>5557</v>
      </c>
      <c r="H17" s="247">
        <v>276</v>
      </c>
      <c r="I17" s="246">
        <v>1.93</v>
      </c>
      <c r="J17" s="250">
        <v>4.22</v>
      </c>
      <c r="K17" s="314" t="s">
        <v>69</v>
      </c>
      <c r="L17" s="315" t="s">
        <v>69</v>
      </c>
      <c r="M17" s="316" t="s">
        <v>69</v>
      </c>
      <c r="N17" s="316" t="s">
        <v>69</v>
      </c>
      <c r="O17" s="315" t="s">
        <v>69</v>
      </c>
      <c r="P17" s="316" t="s">
        <v>69</v>
      </c>
      <c r="Q17" s="316" t="s">
        <v>69</v>
      </c>
      <c r="R17" s="315" t="s">
        <v>69</v>
      </c>
      <c r="S17" s="317" t="s">
        <v>69</v>
      </c>
      <c r="T17" s="318">
        <v>23</v>
      </c>
      <c r="U17" s="383"/>
    </row>
    <row r="18" spans="1:21" x14ac:dyDescent="0.15">
      <c r="A18" s="251">
        <v>30</v>
      </c>
      <c r="B18" s="245">
        <v>1173</v>
      </c>
      <c r="C18" s="246">
        <v>8.2100000000000009</v>
      </c>
      <c r="D18" s="247">
        <v>1217</v>
      </c>
      <c r="E18" s="247">
        <v>262</v>
      </c>
      <c r="F18" s="246">
        <v>1.85</v>
      </c>
      <c r="G18" s="247">
        <v>5385</v>
      </c>
      <c r="H18" s="247">
        <v>291</v>
      </c>
      <c r="I18" s="246">
        <v>2.04</v>
      </c>
      <c r="J18" s="250">
        <v>4.0199999999999996</v>
      </c>
      <c r="K18" s="314">
        <v>2603</v>
      </c>
      <c r="L18" s="315">
        <v>19.98</v>
      </c>
      <c r="M18" s="316">
        <v>501</v>
      </c>
      <c r="N18" s="316">
        <v>1031</v>
      </c>
      <c r="O18" s="315">
        <v>7.91</v>
      </c>
      <c r="P18" s="316">
        <v>1264</v>
      </c>
      <c r="Q18" s="316">
        <v>2183</v>
      </c>
      <c r="R18" s="315">
        <v>16.75</v>
      </c>
      <c r="S18" s="317">
        <v>1.19</v>
      </c>
      <c r="T18" s="384">
        <v>24</v>
      </c>
    </row>
    <row r="19" spans="1:21" x14ac:dyDescent="0.15">
      <c r="A19" s="244">
        <v>31</v>
      </c>
      <c r="B19" s="253">
        <v>1205</v>
      </c>
      <c r="C19" s="254">
        <v>8.26</v>
      </c>
      <c r="D19" s="255">
        <v>1210</v>
      </c>
      <c r="E19" s="255">
        <v>261</v>
      </c>
      <c r="F19" s="254">
        <v>1.79</v>
      </c>
      <c r="G19" s="255">
        <v>5586</v>
      </c>
      <c r="H19" s="255">
        <v>300</v>
      </c>
      <c r="I19" s="254">
        <v>2.06</v>
      </c>
      <c r="J19" s="256">
        <v>4.0199999999999996</v>
      </c>
      <c r="K19" s="385" t="s">
        <v>27</v>
      </c>
      <c r="L19" s="386" t="s">
        <v>27</v>
      </c>
      <c r="M19" s="387" t="s">
        <v>27</v>
      </c>
      <c r="N19" s="387" t="s">
        <v>27</v>
      </c>
      <c r="O19" s="386" t="s">
        <v>27</v>
      </c>
      <c r="P19" s="387" t="s">
        <v>27</v>
      </c>
      <c r="Q19" s="387" t="s">
        <v>27</v>
      </c>
      <c r="R19" s="386" t="s">
        <v>27</v>
      </c>
      <c r="S19" s="388" t="s">
        <v>27</v>
      </c>
      <c r="T19" s="318">
        <v>25</v>
      </c>
      <c r="U19" s="383"/>
    </row>
    <row r="20" spans="1:21" x14ac:dyDescent="0.15">
      <c r="A20" s="244">
        <v>32</v>
      </c>
      <c r="B20" s="245">
        <v>1231</v>
      </c>
      <c r="C20" s="246">
        <v>8.3699999999999992</v>
      </c>
      <c r="D20" s="247">
        <v>1193</v>
      </c>
      <c r="E20" s="247">
        <v>263</v>
      </c>
      <c r="F20" s="246">
        <v>1.79</v>
      </c>
      <c r="G20" s="247">
        <v>5585</v>
      </c>
      <c r="H20" s="247">
        <v>300</v>
      </c>
      <c r="I20" s="246">
        <v>2.04</v>
      </c>
      <c r="J20" s="250">
        <v>4.0999999999999996</v>
      </c>
      <c r="K20" s="314">
        <v>2622</v>
      </c>
      <c r="L20" s="315">
        <v>20.420000000000002</v>
      </c>
      <c r="M20" s="316">
        <v>490</v>
      </c>
      <c r="N20" s="316">
        <v>1031</v>
      </c>
      <c r="O20" s="315">
        <v>8.0299999999999994</v>
      </c>
      <c r="P20" s="316">
        <v>1245</v>
      </c>
      <c r="Q20" s="316">
        <v>2232</v>
      </c>
      <c r="R20" s="315">
        <v>17.38</v>
      </c>
      <c r="S20" s="317">
        <v>1.17</v>
      </c>
      <c r="T20" s="318">
        <v>26</v>
      </c>
    </row>
    <row r="21" spans="1:21" x14ac:dyDescent="0.15">
      <c r="A21" s="244">
        <v>33</v>
      </c>
      <c r="B21" s="245">
        <v>1268</v>
      </c>
      <c r="C21" s="246">
        <v>8.7200000000000006</v>
      </c>
      <c r="D21" s="247">
        <v>1147</v>
      </c>
      <c r="E21" s="247">
        <v>268</v>
      </c>
      <c r="F21" s="246">
        <v>1.84</v>
      </c>
      <c r="G21" s="247">
        <v>5427</v>
      </c>
      <c r="H21" s="247">
        <v>322</v>
      </c>
      <c r="I21" s="246">
        <v>2.21</v>
      </c>
      <c r="J21" s="250">
        <v>3.94</v>
      </c>
      <c r="K21" s="314" t="s">
        <v>27</v>
      </c>
      <c r="L21" s="315" t="s">
        <v>27</v>
      </c>
      <c r="M21" s="315" t="s">
        <v>27</v>
      </c>
      <c r="N21" s="315" t="s">
        <v>27</v>
      </c>
      <c r="O21" s="315" t="s">
        <v>27</v>
      </c>
      <c r="P21" s="315" t="s">
        <v>27</v>
      </c>
      <c r="Q21" s="315" t="s">
        <v>27</v>
      </c>
      <c r="R21" s="315" t="s">
        <v>27</v>
      </c>
      <c r="S21" s="315" t="s">
        <v>27</v>
      </c>
      <c r="T21" s="318">
        <v>27</v>
      </c>
      <c r="U21" s="383"/>
    </row>
    <row r="22" spans="1:21" ht="11.25" customHeight="1" x14ac:dyDescent="0.15">
      <c r="A22" s="244">
        <v>34</v>
      </c>
      <c r="B22" s="245">
        <v>1295</v>
      </c>
      <c r="C22" s="246">
        <v>8.83</v>
      </c>
      <c r="D22" s="247">
        <v>1132</v>
      </c>
      <c r="E22" s="247">
        <v>271</v>
      </c>
      <c r="F22" s="246">
        <v>1.85</v>
      </c>
      <c r="G22" s="247">
        <v>5410</v>
      </c>
      <c r="H22" s="247">
        <v>342</v>
      </c>
      <c r="I22" s="246">
        <v>2.33</v>
      </c>
      <c r="J22" s="250">
        <v>3.79</v>
      </c>
      <c r="K22" s="314">
        <v>2631</v>
      </c>
      <c r="L22" s="315">
        <v>20.75</v>
      </c>
      <c r="M22" s="316">
        <v>482</v>
      </c>
      <c r="N22" s="316">
        <v>1029</v>
      </c>
      <c r="O22" s="315">
        <v>8.1199999999999992</v>
      </c>
      <c r="P22" s="316">
        <v>1232</v>
      </c>
      <c r="Q22" s="316">
        <v>2303</v>
      </c>
      <c r="R22" s="315">
        <v>18.16</v>
      </c>
      <c r="S22" s="317">
        <v>1.1399999999999999</v>
      </c>
      <c r="T22" s="318">
        <v>28</v>
      </c>
    </row>
    <row r="23" spans="1:21" ht="11.25" customHeight="1" x14ac:dyDescent="0.15">
      <c r="A23" s="251">
        <v>35</v>
      </c>
      <c r="B23" s="245">
        <v>1335</v>
      </c>
      <c r="C23" s="246">
        <v>9.2200000000000006</v>
      </c>
      <c r="D23" s="247">
        <v>1085</v>
      </c>
      <c r="E23" s="247">
        <v>265</v>
      </c>
      <c r="F23" s="246">
        <v>1.83</v>
      </c>
      <c r="G23" s="247">
        <v>5466</v>
      </c>
      <c r="H23" s="247">
        <v>356</v>
      </c>
      <c r="I23" s="246">
        <v>2.46</v>
      </c>
      <c r="J23" s="250">
        <v>3.75</v>
      </c>
      <c r="K23" s="314" t="s">
        <v>27</v>
      </c>
      <c r="L23" s="315" t="s">
        <v>27</v>
      </c>
      <c r="M23" s="315" t="s">
        <v>27</v>
      </c>
      <c r="N23" s="315" t="s">
        <v>27</v>
      </c>
      <c r="O23" s="315" t="s">
        <v>27</v>
      </c>
      <c r="P23" s="315" t="s">
        <v>27</v>
      </c>
      <c r="Q23" s="315" t="s">
        <v>27</v>
      </c>
      <c r="R23" s="315" t="s">
        <v>27</v>
      </c>
      <c r="S23" s="315" t="s">
        <v>27</v>
      </c>
      <c r="T23" s="384">
        <v>29</v>
      </c>
      <c r="U23" s="383"/>
    </row>
    <row r="24" spans="1:21" ht="11.25" customHeight="1" x14ac:dyDescent="0.15">
      <c r="A24" s="244">
        <v>36</v>
      </c>
      <c r="B24" s="253">
        <v>1355</v>
      </c>
      <c r="C24" s="254">
        <v>9.34</v>
      </c>
      <c r="D24" s="255">
        <v>1070</v>
      </c>
      <c r="E24" s="255">
        <v>262</v>
      </c>
      <c r="F24" s="254">
        <v>1.81</v>
      </c>
      <c r="G24" s="255">
        <v>5523</v>
      </c>
      <c r="H24" s="255">
        <v>377</v>
      </c>
      <c r="I24" s="254">
        <v>2.6</v>
      </c>
      <c r="J24" s="256">
        <v>3.59</v>
      </c>
      <c r="K24" s="253">
        <v>2673</v>
      </c>
      <c r="L24" s="254">
        <v>21.55</v>
      </c>
      <c r="M24" s="255">
        <v>464</v>
      </c>
      <c r="N24" s="255">
        <v>1005</v>
      </c>
      <c r="O24" s="254">
        <v>8.1</v>
      </c>
      <c r="P24" s="255">
        <v>1234</v>
      </c>
      <c r="Q24" s="255">
        <v>2421</v>
      </c>
      <c r="R24" s="254">
        <v>19.52</v>
      </c>
      <c r="S24" s="388">
        <v>1.1000000000000001</v>
      </c>
      <c r="T24" s="249">
        <v>30</v>
      </c>
    </row>
    <row r="25" spans="1:21" ht="11.25" customHeight="1" x14ac:dyDescent="0.15">
      <c r="A25" s="244">
        <v>37</v>
      </c>
      <c r="B25" s="245">
        <v>1374</v>
      </c>
      <c r="C25" s="246">
        <v>9.49</v>
      </c>
      <c r="D25" s="247">
        <v>1054</v>
      </c>
      <c r="E25" s="247">
        <v>266</v>
      </c>
      <c r="F25" s="246">
        <v>1.84</v>
      </c>
      <c r="G25" s="247">
        <v>5446</v>
      </c>
      <c r="H25" s="247">
        <v>373</v>
      </c>
      <c r="I25" s="246">
        <v>2.57</v>
      </c>
      <c r="J25" s="250">
        <v>3.68</v>
      </c>
      <c r="K25" s="245" t="s">
        <v>69</v>
      </c>
      <c r="L25" s="246" t="s">
        <v>69</v>
      </c>
      <c r="M25" s="247" t="s">
        <v>69</v>
      </c>
      <c r="N25" s="247" t="s">
        <v>69</v>
      </c>
      <c r="O25" s="246" t="s">
        <v>69</v>
      </c>
      <c r="P25" s="247" t="s">
        <v>69</v>
      </c>
      <c r="Q25" s="247" t="s">
        <v>69</v>
      </c>
      <c r="R25" s="246" t="s">
        <v>69</v>
      </c>
      <c r="S25" s="250" t="s">
        <v>69</v>
      </c>
      <c r="T25" s="401" t="s">
        <v>168</v>
      </c>
      <c r="U25" s="383"/>
    </row>
    <row r="26" spans="1:21" ht="11.25" customHeight="1" x14ac:dyDescent="0.15">
      <c r="A26" s="244">
        <v>38</v>
      </c>
      <c r="B26" s="245">
        <v>1378</v>
      </c>
      <c r="C26" s="246">
        <v>9.5299999999999994</v>
      </c>
      <c r="D26" s="247">
        <v>1049</v>
      </c>
      <c r="E26" s="247">
        <v>264</v>
      </c>
      <c r="F26" s="246">
        <v>1.83</v>
      </c>
      <c r="G26" s="247">
        <v>5476</v>
      </c>
      <c r="H26" s="247">
        <v>380</v>
      </c>
      <c r="I26" s="246">
        <v>2.63</v>
      </c>
      <c r="J26" s="250">
        <v>3.63</v>
      </c>
      <c r="K26" s="245">
        <v>2700</v>
      </c>
      <c r="L26" s="246">
        <v>22.3</v>
      </c>
      <c r="M26" s="247">
        <v>448</v>
      </c>
      <c r="N26" s="247">
        <v>1016</v>
      </c>
      <c r="O26" s="246">
        <v>8.39</v>
      </c>
      <c r="P26" s="247">
        <v>1191</v>
      </c>
      <c r="Q26" s="247">
        <v>2536</v>
      </c>
      <c r="R26" s="246">
        <v>20.95</v>
      </c>
      <c r="S26" s="250">
        <v>1.06</v>
      </c>
      <c r="T26" s="249">
        <v>2</v>
      </c>
    </row>
    <row r="27" spans="1:21" ht="11.25" customHeight="1" x14ac:dyDescent="0.15">
      <c r="A27" s="244">
        <v>39</v>
      </c>
      <c r="B27" s="245">
        <v>1423</v>
      </c>
      <c r="C27" s="246">
        <v>9.89</v>
      </c>
      <c r="D27" s="247">
        <v>1011</v>
      </c>
      <c r="E27" s="247">
        <v>263</v>
      </c>
      <c r="F27" s="246">
        <v>1.83</v>
      </c>
      <c r="G27" s="247">
        <v>5472</v>
      </c>
      <c r="H27" s="247">
        <v>387</v>
      </c>
      <c r="I27" s="246">
        <v>2.69</v>
      </c>
      <c r="J27" s="250">
        <v>3.67</v>
      </c>
      <c r="K27" s="245" t="s">
        <v>69</v>
      </c>
      <c r="L27" s="246" t="s">
        <v>69</v>
      </c>
      <c r="M27" s="247" t="s">
        <v>69</v>
      </c>
      <c r="N27" s="247" t="s">
        <v>69</v>
      </c>
      <c r="O27" s="246" t="s">
        <v>69</v>
      </c>
      <c r="P27" s="247" t="s">
        <v>69</v>
      </c>
      <c r="Q27" s="247" t="s">
        <v>69</v>
      </c>
      <c r="R27" s="246" t="s">
        <v>69</v>
      </c>
      <c r="S27" s="250" t="s">
        <v>69</v>
      </c>
      <c r="T27" s="318">
        <v>3</v>
      </c>
      <c r="U27" s="383"/>
    </row>
    <row r="28" spans="1:21" ht="11.25" customHeight="1" x14ac:dyDescent="0.15">
      <c r="A28" s="251">
        <v>40</v>
      </c>
      <c r="B28" s="245">
        <v>1438</v>
      </c>
      <c r="C28" s="246">
        <v>10.19</v>
      </c>
      <c r="D28" s="247">
        <v>981</v>
      </c>
      <c r="E28" s="247">
        <v>271</v>
      </c>
      <c r="F28" s="246">
        <v>1.92</v>
      </c>
      <c r="G28" s="247">
        <v>5207</v>
      </c>
      <c r="H28" s="247">
        <v>411</v>
      </c>
      <c r="I28" s="246">
        <v>2.91</v>
      </c>
      <c r="J28" s="250">
        <v>3.5</v>
      </c>
      <c r="K28" s="434">
        <v>2758</v>
      </c>
      <c r="L28" s="435">
        <v>23.36</v>
      </c>
      <c r="M28" s="436">
        <v>428</v>
      </c>
      <c r="N28" s="436">
        <v>965</v>
      </c>
      <c r="O28" s="435">
        <v>8.17</v>
      </c>
      <c r="P28" s="436">
        <v>1223</v>
      </c>
      <c r="Q28" s="436">
        <v>2572</v>
      </c>
      <c r="R28" s="435">
        <v>21.79</v>
      </c>
      <c r="S28" s="437">
        <v>1.07</v>
      </c>
      <c r="T28" s="438">
        <v>4</v>
      </c>
    </row>
    <row r="29" spans="1:21" x14ac:dyDescent="0.15">
      <c r="A29" s="244">
        <v>41</v>
      </c>
      <c r="B29" s="253">
        <v>1471</v>
      </c>
      <c r="C29" s="254">
        <v>10.54</v>
      </c>
      <c r="D29" s="255">
        <v>949</v>
      </c>
      <c r="E29" s="255">
        <v>282</v>
      </c>
      <c r="F29" s="254">
        <v>2.02</v>
      </c>
      <c r="G29" s="255">
        <v>4950</v>
      </c>
      <c r="H29" s="255">
        <v>440</v>
      </c>
      <c r="I29" s="254">
        <v>3.15</v>
      </c>
      <c r="J29" s="256">
        <v>3.34</v>
      </c>
      <c r="K29" s="253"/>
      <c r="L29" s="254"/>
      <c r="M29" s="255"/>
      <c r="N29" s="255"/>
      <c r="O29" s="254"/>
      <c r="P29" s="255"/>
      <c r="Q29" s="255"/>
      <c r="R29" s="254"/>
      <c r="S29" s="256"/>
      <c r="T29" s="249"/>
      <c r="U29" s="383"/>
    </row>
    <row r="30" spans="1:21" x14ac:dyDescent="0.15">
      <c r="A30" s="244">
        <v>42</v>
      </c>
      <c r="B30" s="245">
        <v>1457</v>
      </c>
      <c r="C30" s="246">
        <v>10.47</v>
      </c>
      <c r="D30" s="247">
        <v>955</v>
      </c>
      <c r="E30" s="247">
        <v>294</v>
      </c>
      <c r="F30" s="246">
        <v>2.11</v>
      </c>
      <c r="G30" s="247">
        <v>4734</v>
      </c>
      <c r="H30" s="247">
        <v>454</v>
      </c>
      <c r="I30" s="246">
        <v>3.26</v>
      </c>
      <c r="J30" s="250">
        <v>3.21</v>
      </c>
      <c r="K30" s="245"/>
      <c r="L30" s="246"/>
      <c r="M30" s="247"/>
      <c r="N30" s="247"/>
      <c r="O30" s="246"/>
      <c r="P30" s="247"/>
      <c r="Q30" s="247"/>
      <c r="R30" s="246"/>
      <c r="S30" s="250"/>
      <c r="T30" s="249"/>
    </row>
    <row r="31" spans="1:21" x14ac:dyDescent="0.15">
      <c r="A31" s="244">
        <v>43</v>
      </c>
      <c r="B31" s="245">
        <v>1519</v>
      </c>
      <c r="C31" s="246">
        <v>11</v>
      </c>
      <c r="D31" s="247">
        <v>911</v>
      </c>
      <c r="E31" s="247">
        <v>294</v>
      </c>
      <c r="F31" s="246">
        <v>2.12</v>
      </c>
      <c r="G31" s="247">
        <v>4711</v>
      </c>
      <c r="H31" s="247">
        <v>481</v>
      </c>
      <c r="I31" s="246">
        <v>3.47</v>
      </c>
      <c r="J31" s="250">
        <v>3.16</v>
      </c>
      <c r="K31" s="245"/>
      <c r="L31" s="246"/>
      <c r="M31" s="247"/>
      <c r="N31" s="247"/>
      <c r="O31" s="246"/>
      <c r="P31" s="247"/>
      <c r="Q31" s="247"/>
      <c r="R31" s="246"/>
      <c r="S31" s="250"/>
      <c r="T31" s="249"/>
      <c r="U31" s="383"/>
    </row>
    <row r="32" spans="1:21" x14ac:dyDescent="0.15">
      <c r="A32" s="244">
        <v>44</v>
      </c>
      <c r="B32" s="245">
        <v>1549</v>
      </c>
      <c r="C32" s="246">
        <v>11.3</v>
      </c>
      <c r="D32" s="247">
        <v>885</v>
      </c>
      <c r="E32" s="247">
        <v>291</v>
      </c>
      <c r="F32" s="246">
        <v>2.12</v>
      </c>
      <c r="G32" s="247">
        <v>4712</v>
      </c>
      <c r="H32" s="247">
        <v>482</v>
      </c>
      <c r="I32" s="246">
        <v>3.52</v>
      </c>
      <c r="J32" s="250">
        <v>3.21</v>
      </c>
      <c r="K32" s="245"/>
      <c r="L32" s="246"/>
      <c r="M32" s="247"/>
      <c r="N32" s="247"/>
      <c r="O32" s="246"/>
      <c r="P32" s="247"/>
      <c r="Q32" s="247"/>
      <c r="R32" s="246"/>
      <c r="S32" s="250"/>
      <c r="T32" s="249"/>
    </row>
    <row r="33" spans="1:20" x14ac:dyDescent="0.15">
      <c r="A33" s="251">
        <v>45</v>
      </c>
      <c r="B33" s="245">
        <v>1557</v>
      </c>
      <c r="C33" s="246">
        <v>11.35</v>
      </c>
      <c r="D33" s="247">
        <v>881</v>
      </c>
      <c r="E33" s="247">
        <v>297</v>
      </c>
      <c r="F33" s="246">
        <v>2.16</v>
      </c>
      <c r="G33" s="247">
        <v>4618</v>
      </c>
      <c r="H33" s="247">
        <v>516</v>
      </c>
      <c r="I33" s="246">
        <v>3.76</v>
      </c>
      <c r="J33" s="250">
        <v>3.02</v>
      </c>
      <c r="K33" s="245"/>
      <c r="L33" s="246"/>
      <c r="M33" s="247"/>
      <c r="N33" s="247"/>
      <c r="O33" s="246"/>
      <c r="P33" s="247"/>
      <c r="Q33" s="247"/>
      <c r="R33" s="246"/>
      <c r="S33" s="250"/>
      <c r="T33" s="252"/>
    </row>
    <row r="34" spans="1:20" x14ac:dyDescent="0.15">
      <c r="A34" s="244">
        <v>46</v>
      </c>
      <c r="B34" s="253">
        <v>1625</v>
      </c>
      <c r="C34" s="254">
        <v>11.93</v>
      </c>
      <c r="D34" s="255">
        <v>832</v>
      </c>
      <c r="E34" s="255">
        <v>339</v>
      </c>
      <c r="F34" s="254">
        <v>2.4900000000000002</v>
      </c>
      <c r="G34" s="255">
        <v>4019</v>
      </c>
      <c r="H34" s="255">
        <v>567</v>
      </c>
      <c r="I34" s="254">
        <v>4.16</v>
      </c>
      <c r="J34" s="256">
        <v>2.87</v>
      </c>
      <c r="K34" s="253"/>
      <c r="L34" s="254"/>
      <c r="M34" s="255"/>
      <c r="N34" s="255"/>
      <c r="O34" s="254"/>
      <c r="P34" s="255"/>
      <c r="Q34" s="255"/>
      <c r="R34" s="254"/>
      <c r="S34" s="256"/>
      <c r="T34" s="249"/>
    </row>
    <row r="35" spans="1:20" x14ac:dyDescent="0.15">
      <c r="A35" s="244">
        <v>47</v>
      </c>
      <c r="B35" s="245">
        <v>1605</v>
      </c>
      <c r="C35" s="246">
        <v>11.8</v>
      </c>
      <c r="D35" s="247">
        <v>847</v>
      </c>
      <c r="E35" s="247">
        <v>362</v>
      </c>
      <c r="F35" s="246">
        <v>2.66</v>
      </c>
      <c r="G35" s="247">
        <v>3756</v>
      </c>
      <c r="H35" s="247">
        <v>589</v>
      </c>
      <c r="I35" s="246">
        <v>4.33</v>
      </c>
      <c r="J35" s="250">
        <v>2.72</v>
      </c>
      <c r="K35" s="245"/>
      <c r="L35" s="246"/>
      <c r="M35" s="247"/>
      <c r="N35" s="247"/>
      <c r="O35" s="246"/>
      <c r="P35" s="247"/>
      <c r="Q35" s="247"/>
      <c r="R35" s="246"/>
      <c r="S35" s="250"/>
      <c r="T35" s="249"/>
    </row>
    <row r="36" spans="1:20" x14ac:dyDescent="0.15">
      <c r="A36" s="244">
        <v>48</v>
      </c>
      <c r="B36" s="245">
        <v>1611</v>
      </c>
      <c r="C36" s="246">
        <v>11.85</v>
      </c>
      <c r="D36" s="247">
        <v>844</v>
      </c>
      <c r="E36" s="247">
        <v>372</v>
      </c>
      <c r="F36" s="246">
        <v>2.74</v>
      </c>
      <c r="G36" s="247">
        <v>3654</v>
      </c>
      <c r="H36" s="247">
        <v>626</v>
      </c>
      <c r="I36" s="246">
        <v>4.6100000000000003</v>
      </c>
      <c r="J36" s="250">
        <v>2.57</v>
      </c>
      <c r="K36" s="245"/>
      <c r="L36" s="246"/>
      <c r="M36" s="247"/>
      <c r="N36" s="247"/>
      <c r="O36" s="246"/>
      <c r="P36" s="247"/>
      <c r="Q36" s="247"/>
      <c r="R36" s="246"/>
      <c r="S36" s="250"/>
      <c r="T36" s="249"/>
    </row>
    <row r="37" spans="1:20" x14ac:dyDescent="0.15">
      <c r="A37" s="244">
        <v>49</v>
      </c>
      <c r="B37" s="245">
        <v>1617</v>
      </c>
      <c r="C37" s="246">
        <v>11.86</v>
      </c>
      <c r="D37" s="247">
        <v>843</v>
      </c>
      <c r="E37" s="247">
        <v>406</v>
      </c>
      <c r="F37" s="246">
        <v>2.97</v>
      </c>
      <c r="G37" s="247">
        <v>3356</v>
      </c>
      <c r="H37" s="247">
        <v>657</v>
      </c>
      <c r="I37" s="246">
        <v>4.82</v>
      </c>
      <c r="J37" s="250">
        <v>2.46</v>
      </c>
      <c r="K37" s="245"/>
      <c r="L37" s="246"/>
      <c r="M37" s="247"/>
      <c r="N37" s="247"/>
      <c r="O37" s="246"/>
      <c r="P37" s="247"/>
      <c r="Q37" s="247"/>
      <c r="R37" s="246"/>
      <c r="S37" s="250"/>
      <c r="T37" s="249"/>
    </row>
    <row r="38" spans="1:20" x14ac:dyDescent="0.15">
      <c r="A38" s="251">
        <v>50</v>
      </c>
      <c r="B38" s="245">
        <v>1660</v>
      </c>
      <c r="C38" s="246">
        <v>11.98</v>
      </c>
      <c r="D38" s="247">
        <v>835</v>
      </c>
      <c r="E38" s="247">
        <v>447</v>
      </c>
      <c r="F38" s="246">
        <v>3.23</v>
      </c>
      <c r="G38" s="247">
        <v>3100</v>
      </c>
      <c r="H38" s="247">
        <v>712</v>
      </c>
      <c r="I38" s="246">
        <v>5.14</v>
      </c>
      <c r="J38" s="250">
        <v>2.33</v>
      </c>
      <c r="K38" s="245"/>
      <c r="L38" s="246"/>
      <c r="M38" s="247"/>
      <c r="N38" s="247"/>
      <c r="O38" s="246"/>
      <c r="P38" s="247"/>
      <c r="Q38" s="247"/>
      <c r="R38" s="246"/>
      <c r="S38" s="250"/>
      <c r="T38" s="252"/>
    </row>
    <row r="39" spans="1:20" x14ac:dyDescent="0.15">
      <c r="A39" s="244">
        <v>51</v>
      </c>
      <c r="B39" s="253">
        <v>1681</v>
      </c>
      <c r="C39" s="254">
        <v>12.05</v>
      </c>
      <c r="D39" s="255">
        <v>829</v>
      </c>
      <c r="E39" s="255">
        <v>466</v>
      </c>
      <c r="F39" s="254">
        <v>3.34</v>
      </c>
      <c r="G39" s="255">
        <v>2992</v>
      </c>
      <c r="H39" s="255">
        <v>748</v>
      </c>
      <c r="I39" s="254">
        <v>5.36</v>
      </c>
      <c r="J39" s="256">
        <v>2.2400000000000002</v>
      </c>
      <c r="K39" s="253"/>
      <c r="L39" s="254"/>
      <c r="M39" s="255"/>
      <c r="N39" s="255"/>
      <c r="O39" s="254"/>
      <c r="P39" s="255"/>
      <c r="Q39" s="255"/>
      <c r="R39" s="254"/>
      <c r="S39" s="256"/>
      <c r="T39" s="249"/>
    </row>
    <row r="40" spans="1:20" x14ac:dyDescent="0.15">
      <c r="A40" s="244">
        <v>52</v>
      </c>
      <c r="B40" s="245">
        <v>1717</v>
      </c>
      <c r="C40" s="246">
        <v>12.27</v>
      </c>
      <c r="D40" s="247">
        <v>815</v>
      </c>
      <c r="E40" s="247">
        <v>504</v>
      </c>
      <c r="F40" s="246">
        <v>3.6</v>
      </c>
      <c r="G40" s="247">
        <v>2776</v>
      </c>
      <c r="H40" s="247">
        <v>829</v>
      </c>
      <c r="I40" s="246">
        <v>5.93</v>
      </c>
      <c r="J40" s="250">
        <v>2.0699999999999998</v>
      </c>
      <c r="K40" s="245"/>
      <c r="L40" s="246"/>
      <c r="M40" s="247"/>
      <c r="N40" s="247"/>
      <c r="O40" s="246"/>
      <c r="P40" s="247"/>
      <c r="Q40" s="247"/>
      <c r="R40" s="246"/>
      <c r="S40" s="250"/>
      <c r="T40" s="249"/>
    </row>
    <row r="41" spans="1:20" x14ac:dyDescent="0.15">
      <c r="A41" s="244">
        <v>53</v>
      </c>
      <c r="B41" s="245">
        <v>1747</v>
      </c>
      <c r="C41" s="246">
        <v>12.43</v>
      </c>
      <c r="D41" s="247">
        <v>805</v>
      </c>
      <c r="E41" s="247">
        <v>537</v>
      </c>
      <c r="F41" s="246">
        <v>3.82</v>
      </c>
      <c r="G41" s="247">
        <v>2618</v>
      </c>
      <c r="H41" s="247">
        <v>893</v>
      </c>
      <c r="I41" s="246">
        <v>6.35</v>
      </c>
      <c r="J41" s="250">
        <v>1.96</v>
      </c>
      <c r="K41" s="245"/>
      <c r="L41" s="246"/>
      <c r="M41" s="247"/>
      <c r="N41" s="247"/>
      <c r="O41" s="246"/>
      <c r="P41" s="247"/>
      <c r="Q41" s="247"/>
      <c r="R41" s="246"/>
      <c r="S41" s="250"/>
      <c r="T41" s="249"/>
    </row>
    <row r="42" spans="1:20" x14ac:dyDescent="0.15">
      <c r="A42" s="244">
        <v>54</v>
      </c>
      <c r="B42" s="245">
        <v>1789</v>
      </c>
      <c r="C42" s="246">
        <v>12.67</v>
      </c>
      <c r="D42" s="247">
        <v>789</v>
      </c>
      <c r="E42" s="247">
        <v>569</v>
      </c>
      <c r="F42" s="246">
        <v>4.03</v>
      </c>
      <c r="G42" s="247">
        <v>2481</v>
      </c>
      <c r="H42" s="247">
        <v>971</v>
      </c>
      <c r="I42" s="246">
        <v>6.88</v>
      </c>
      <c r="J42" s="250">
        <v>1.84</v>
      </c>
      <c r="K42" s="245"/>
      <c r="L42" s="246"/>
      <c r="M42" s="247"/>
      <c r="N42" s="247"/>
      <c r="O42" s="246"/>
      <c r="P42" s="247"/>
      <c r="Q42" s="247"/>
      <c r="R42" s="246"/>
      <c r="S42" s="250"/>
      <c r="T42" s="249"/>
    </row>
    <row r="43" spans="1:20" x14ac:dyDescent="0.15">
      <c r="A43" s="251">
        <v>55</v>
      </c>
      <c r="B43" s="245">
        <v>1818</v>
      </c>
      <c r="C43" s="246">
        <v>12.79</v>
      </c>
      <c r="D43" s="247">
        <v>782</v>
      </c>
      <c r="E43" s="247">
        <v>607</v>
      </c>
      <c r="F43" s="246">
        <v>4.2699999999999996</v>
      </c>
      <c r="G43" s="247">
        <v>2343</v>
      </c>
      <c r="H43" s="247">
        <v>1033</v>
      </c>
      <c r="I43" s="246">
        <v>7.26</v>
      </c>
      <c r="J43" s="250">
        <v>1.76</v>
      </c>
      <c r="K43" s="245"/>
      <c r="L43" s="246"/>
      <c r="M43" s="247"/>
      <c r="N43" s="247"/>
      <c r="O43" s="246"/>
      <c r="P43" s="247"/>
      <c r="Q43" s="247"/>
      <c r="R43" s="246"/>
      <c r="S43" s="250"/>
      <c r="T43" s="252"/>
    </row>
    <row r="44" spans="1:20" x14ac:dyDescent="0.15">
      <c r="A44" s="244">
        <v>56</v>
      </c>
      <c r="B44" s="253">
        <v>1858</v>
      </c>
      <c r="C44" s="254">
        <v>13.04</v>
      </c>
      <c r="D44" s="255">
        <v>767</v>
      </c>
      <c r="E44" s="255">
        <v>627</v>
      </c>
      <c r="F44" s="254">
        <v>4.4000000000000004</v>
      </c>
      <c r="G44" s="255">
        <v>2272</v>
      </c>
      <c r="H44" s="255">
        <v>1093</v>
      </c>
      <c r="I44" s="254">
        <v>7.68</v>
      </c>
      <c r="J44" s="256">
        <v>1.7</v>
      </c>
      <c r="K44" s="253"/>
      <c r="L44" s="254"/>
      <c r="M44" s="255"/>
      <c r="N44" s="255"/>
      <c r="O44" s="254"/>
      <c r="P44" s="255"/>
      <c r="Q44" s="255"/>
      <c r="R44" s="254"/>
      <c r="S44" s="256"/>
      <c r="T44" s="249"/>
    </row>
    <row r="45" spans="1:20" x14ac:dyDescent="0.15">
      <c r="A45" s="244">
        <v>57</v>
      </c>
      <c r="B45" s="245">
        <v>1900</v>
      </c>
      <c r="C45" s="246">
        <v>13.32</v>
      </c>
      <c r="D45" s="247">
        <v>751</v>
      </c>
      <c r="E45" s="247">
        <v>658</v>
      </c>
      <c r="F45" s="246">
        <v>4.6100000000000003</v>
      </c>
      <c r="G45" s="247">
        <v>2167</v>
      </c>
      <c r="H45" s="247">
        <v>1133</v>
      </c>
      <c r="I45" s="246">
        <v>7.95</v>
      </c>
      <c r="J45" s="250">
        <v>1.68</v>
      </c>
      <c r="K45" s="245"/>
      <c r="L45" s="246"/>
      <c r="M45" s="247"/>
      <c r="N45" s="247"/>
      <c r="O45" s="246"/>
      <c r="P45" s="247"/>
      <c r="Q45" s="247"/>
      <c r="R45" s="246"/>
      <c r="S45" s="250"/>
      <c r="T45" s="249"/>
    </row>
    <row r="46" spans="1:20" x14ac:dyDescent="0.15">
      <c r="A46" s="244">
        <v>58</v>
      </c>
      <c r="B46" s="245" t="s">
        <v>27</v>
      </c>
      <c r="C46" s="246" t="s">
        <v>27</v>
      </c>
      <c r="D46" s="247" t="s">
        <v>27</v>
      </c>
      <c r="E46" s="247" t="s">
        <v>27</v>
      </c>
      <c r="F46" s="247" t="s">
        <v>27</v>
      </c>
      <c r="G46" s="247" t="s">
        <v>27</v>
      </c>
      <c r="H46" s="247" t="s">
        <v>27</v>
      </c>
      <c r="I46" s="247" t="s">
        <v>27</v>
      </c>
      <c r="J46" s="248" t="s">
        <v>27</v>
      </c>
      <c r="K46" s="245"/>
      <c r="L46" s="246"/>
      <c r="M46" s="247"/>
      <c r="N46" s="247"/>
      <c r="O46" s="247"/>
      <c r="P46" s="247"/>
      <c r="Q46" s="247"/>
      <c r="R46" s="247"/>
      <c r="S46" s="248"/>
      <c r="T46" s="249"/>
    </row>
    <row r="47" spans="1:20" x14ac:dyDescent="0.15">
      <c r="A47" s="244">
        <v>59</v>
      </c>
      <c r="B47" s="245">
        <v>1998</v>
      </c>
      <c r="C47" s="246">
        <v>14</v>
      </c>
      <c r="D47" s="247">
        <v>714</v>
      </c>
      <c r="E47" s="247">
        <v>720</v>
      </c>
      <c r="F47" s="246">
        <v>5.04</v>
      </c>
      <c r="G47" s="247">
        <v>1982</v>
      </c>
      <c r="H47" s="247">
        <v>1206</v>
      </c>
      <c r="I47" s="246">
        <v>8.4499999999999993</v>
      </c>
      <c r="J47" s="250">
        <v>1.66</v>
      </c>
      <c r="K47" s="245"/>
      <c r="L47" s="246"/>
      <c r="M47" s="247"/>
      <c r="N47" s="247"/>
      <c r="O47" s="246"/>
      <c r="P47" s="247"/>
      <c r="Q47" s="247"/>
      <c r="R47" s="246"/>
      <c r="S47" s="250"/>
      <c r="T47" s="249"/>
    </row>
    <row r="48" spans="1:20" x14ac:dyDescent="0.15">
      <c r="A48" s="251">
        <v>60</v>
      </c>
      <c r="B48" s="245" t="s">
        <v>27</v>
      </c>
      <c r="C48" s="246" t="s">
        <v>27</v>
      </c>
      <c r="D48" s="247" t="s">
        <v>27</v>
      </c>
      <c r="E48" s="247" t="s">
        <v>27</v>
      </c>
      <c r="F48" s="247" t="s">
        <v>27</v>
      </c>
      <c r="G48" s="247" t="s">
        <v>27</v>
      </c>
      <c r="H48" s="247" t="s">
        <v>27</v>
      </c>
      <c r="I48" s="247" t="s">
        <v>27</v>
      </c>
      <c r="J48" s="248" t="s">
        <v>27</v>
      </c>
      <c r="K48" s="245"/>
      <c r="L48" s="246"/>
      <c r="M48" s="247"/>
      <c r="N48" s="247"/>
      <c r="O48" s="247"/>
      <c r="P48" s="247"/>
      <c r="Q48" s="247"/>
      <c r="R48" s="247"/>
      <c r="S48" s="248"/>
      <c r="T48" s="252"/>
    </row>
    <row r="49" spans="1:20" x14ac:dyDescent="0.15">
      <c r="A49" s="244">
        <v>61</v>
      </c>
      <c r="B49" s="253">
        <v>2075</v>
      </c>
      <c r="C49" s="254">
        <v>14.51</v>
      </c>
      <c r="D49" s="255">
        <v>689</v>
      </c>
      <c r="E49" s="255">
        <v>785</v>
      </c>
      <c r="F49" s="254">
        <v>5.49</v>
      </c>
      <c r="G49" s="255">
        <v>1821</v>
      </c>
      <c r="H49" s="255">
        <v>1261</v>
      </c>
      <c r="I49" s="254">
        <v>8.82</v>
      </c>
      <c r="J49" s="256">
        <v>1.65</v>
      </c>
      <c r="K49" s="253"/>
      <c r="L49" s="254"/>
      <c r="M49" s="255"/>
      <c r="N49" s="255"/>
      <c r="O49" s="254"/>
      <c r="P49" s="255"/>
      <c r="Q49" s="255"/>
      <c r="R49" s="254"/>
      <c r="S49" s="256"/>
      <c r="T49" s="249"/>
    </row>
    <row r="50" spans="1:20" x14ac:dyDescent="0.15">
      <c r="A50" s="244">
        <v>62</v>
      </c>
      <c r="B50" s="245" t="s">
        <v>27</v>
      </c>
      <c r="C50" s="246" t="s">
        <v>27</v>
      </c>
      <c r="D50" s="247" t="s">
        <v>27</v>
      </c>
      <c r="E50" s="247" t="s">
        <v>27</v>
      </c>
      <c r="F50" s="247" t="s">
        <v>27</v>
      </c>
      <c r="G50" s="247" t="s">
        <v>27</v>
      </c>
      <c r="H50" s="247" t="s">
        <v>27</v>
      </c>
      <c r="I50" s="247" t="s">
        <v>27</v>
      </c>
      <c r="J50" s="248" t="s">
        <v>27</v>
      </c>
      <c r="K50" s="245"/>
      <c r="L50" s="246"/>
      <c r="M50" s="247"/>
      <c r="N50" s="247"/>
      <c r="O50" s="247"/>
      <c r="P50" s="247"/>
      <c r="Q50" s="247"/>
      <c r="R50" s="247"/>
      <c r="S50" s="248"/>
      <c r="T50" s="249"/>
    </row>
    <row r="51" spans="1:20" x14ac:dyDescent="0.15">
      <c r="A51" s="244">
        <v>63</v>
      </c>
      <c r="B51" s="245">
        <v>2144</v>
      </c>
      <c r="C51" s="246">
        <v>15.1</v>
      </c>
      <c r="D51" s="247">
        <v>662</v>
      </c>
      <c r="E51" s="247">
        <v>826</v>
      </c>
      <c r="F51" s="246">
        <v>5.82</v>
      </c>
      <c r="G51" s="247">
        <v>1719</v>
      </c>
      <c r="H51" s="247">
        <v>1347</v>
      </c>
      <c r="I51" s="246">
        <v>9.49</v>
      </c>
      <c r="J51" s="250">
        <v>1.59</v>
      </c>
      <c r="K51" s="245"/>
      <c r="L51" s="246"/>
      <c r="M51" s="247"/>
      <c r="N51" s="247"/>
      <c r="O51" s="246"/>
      <c r="P51" s="247"/>
      <c r="Q51" s="247"/>
      <c r="R51" s="246"/>
      <c r="S51" s="250"/>
      <c r="T51" s="249"/>
    </row>
    <row r="52" spans="1:20" x14ac:dyDescent="0.15">
      <c r="A52" s="240" t="s">
        <v>28</v>
      </c>
      <c r="B52" s="245" t="s">
        <v>68</v>
      </c>
      <c r="C52" s="246" t="s">
        <v>68</v>
      </c>
      <c r="D52" s="247" t="s">
        <v>68</v>
      </c>
      <c r="E52" s="247" t="s">
        <v>68</v>
      </c>
      <c r="F52" s="247" t="s">
        <v>68</v>
      </c>
      <c r="G52" s="247" t="s">
        <v>68</v>
      </c>
      <c r="H52" s="247" t="s">
        <v>68</v>
      </c>
      <c r="I52" s="247" t="s">
        <v>68</v>
      </c>
      <c r="J52" s="248" t="s">
        <v>68</v>
      </c>
      <c r="K52" s="245"/>
      <c r="L52" s="246"/>
      <c r="M52" s="247"/>
      <c r="N52" s="247"/>
      <c r="O52" s="247"/>
      <c r="P52" s="247"/>
      <c r="Q52" s="247"/>
      <c r="R52" s="247"/>
      <c r="S52" s="248"/>
      <c r="T52" s="243"/>
    </row>
    <row r="53" spans="1:20" x14ac:dyDescent="0.15">
      <c r="A53" s="251">
        <v>2</v>
      </c>
      <c r="B53" s="245">
        <v>2215</v>
      </c>
      <c r="C53" s="246">
        <v>15.63</v>
      </c>
      <c r="D53" s="247">
        <v>640</v>
      </c>
      <c r="E53" s="247">
        <v>890</v>
      </c>
      <c r="F53" s="246">
        <v>6.28</v>
      </c>
      <c r="G53" s="247">
        <v>1592</v>
      </c>
      <c r="H53" s="247">
        <v>1417</v>
      </c>
      <c r="I53" s="246">
        <v>10</v>
      </c>
      <c r="J53" s="250">
        <v>1.56</v>
      </c>
      <c r="K53" s="245"/>
      <c r="L53" s="246"/>
      <c r="M53" s="247"/>
      <c r="N53" s="247"/>
      <c r="O53" s="246"/>
      <c r="P53" s="247"/>
      <c r="Q53" s="247"/>
      <c r="R53" s="246"/>
      <c r="S53" s="250"/>
      <c r="T53" s="252"/>
    </row>
    <row r="54" spans="1:20" x14ac:dyDescent="0.15">
      <c r="A54" s="244">
        <v>3</v>
      </c>
      <c r="B54" s="253" t="s">
        <v>68</v>
      </c>
      <c r="C54" s="254" t="s">
        <v>68</v>
      </c>
      <c r="D54" s="255" t="s">
        <v>68</v>
      </c>
      <c r="E54" s="255" t="s">
        <v>68</v>
      </c>
      <c r="F54" s="255" t="s">
        <v>68</v>
      </c>
      <c r="G54" s="255" t="s">
        <v>68</v>
      </c>
      <c r="H54" s="255" t="s">
        <v>68</v>
      </c>
      <c r="I54" s="255" t="s">
        <v>68</v>
      </c>
      <c r="J54" s="257" t="s">
        <v>68</v>
      </c>
      <c r="K54" s="253"/>
      <c r="L54" s="254"/>
      <c r="M54" s="255"/>
      <c r="N54" s="255"/>
      <c r="O54" s="255"/>
      <c r="P54" s="255"/>
      <c r="Q54" s="255"/>
      <c r="R54" s="255"/>
      <c r="S54" s="257"/>
      <c r="T54" s="249"/>
    </row>
    <row r="55" spans="1:20" x14ac:dyDescent="0.15">
      <c r="A55" s="244">
        <v>4</v>
      </c>
      <c r="B55" s="245">
        <v>2265</v>
      </c>
      <c r="C55" s="246">
        <v>16.010000000000002</v>
      </c>
      <c r="D55" s="247">
        <v>625</v>
      </c>
      <c r="E55" s="247">
        <v>892</v>
      </c>
      <c r="F55" s="246">
        <v>6.3</v>
      </c>
      <c r="G55" s="247">
        <v>1586</v>
      </c>
      <c r="H55" s="247">
        <v>1416</v>
      </c>
      <c r="I55" s="246">
        <v>10.01</v>
      </c>
      <c r="J55" s="250">
        <v>1.6</v>
      </c>
      <c r="K55" s="245"/>
      <c r="L55" s="246"/>
      <c r="M55" s="247"/>
      <c r="N55" s="247"/>
      <c r="O55" s="246"/>
      <c r="P55" s="247"/>
      <c r="Q55" s="247"/>
      <c r="R55" s="246"/>
      <c r="S55" s="250"/>
      <c r="T55" s="249"/>
    </row>
    <row r="56" spans="1:20" x14ac:dyDescent="0.15">
      <c r="A56" s="244">
        <v>5</v>
      </c>
      <c r="B56" s="245" t="s">
        <v>68</v>
      </c>
      <c r="C56" s="246" t="s">
        <v>68</v>
      </c>
      <c r="D56" s="247" t="s">
        <v>68</v>
      </c>
      <c r="E56" s="247" t="s">
        <v>68</v>
      </c>
      <c r="F56" s="247" t="s">
        <v>68</v>
      </c>
      <c r="G56" s="247" t="s">
        <v>68</v>
      </c>
      <c r="H56" s="247" t="s">
        <v>68</v>
      </c>
      <c r="I56" s="247" t="s">
        <v>68</v>
      </c>
      <c r="J56" s="248" t="s">
        <v>68</v>
      </c>
      <c r="K56" s="245"/>
      <c r="L56" s="246"/>
      <c r="M56" s="247"/>
      <c r="N56" s="247"/>
      <c r="O56" s="247"/>
      <c r="P56" s="247"/>
      <c r="Q56" s="247"/>
      <c r="R56" s="247"/>
      <c r="S56" s="248"/>
      <c r="T56" s="249"/>
    </row>
    <row r="57" spans="1:20" x14ac:dyDescent="0.15">
      <c r="A57" s="244">
        <v>6</v>
      </c>
      <c r="B57" s="245">
        <v>2384</v>
      </c>
      <c r="C57" s="246">
        <v>16.829999999999998</v>
      </c>
      <c r="D57" s="247">
        <v>594</v>
      </c>
      <c r="E57" s="247">
        <v>942</v>
      </c>
      <c r="F57" s="246">
        <v>6.65</v>
      </c>
      <c r="G57" s="247">
        <v>1504</v>
      </c>
      <c r="H57" s="247">
        <v>1519</v>
      </c>
      <c r="I57" s="246">
        <v>10.72</v>
      </c>
      <c r="J57" s="250">
        <v>1.57</v>
      </c>
      <c r="K57" s="245"/>
      <c r="L57" s="246"/>
      <c r="M57" s="247"/>
      <c r="N57" s="247"/>
      <c r="O57" s="246"/>
      <c r="P57" s="247"/>
      <c r="Q57" s="247"/>
      <c r="R57" s="246"/>
      <c r="S57" s="250"/>
      <c r="T57" s="249"/>
    </row>
    <row r="58" spans="1:20" x14ac:dyDescent="0.15">
      <c r="A58" s="251">
        <v>7</v>
      </c>
      <c r="B58" s="258" t="s">
        <v>68</v>
      </c>
      <c r="C58" s="259" t="s">
        <v>68</v>
      </c>
      <c r="D58" s="260" t="s">
        <v>68</v>
      </c>
      <c r="E58" s="260" t="s">
        <v>68</v>
      </c>
      <c r="F58" s="260" t="s">
        <v>68</v>
      </c>
      <c r="G58" s="260" t="s">
        <v>68</v>
      </c>
      <c r="H58" s="260" t="s">
        <v>68</v>
      </c>
      <c r="I58" s="260" t="s">
        <v>68</v>
      </c>
      <c r="J58" s="261" t="s">
        <v>68</v>
      </c>
      <c r="K58" s="258"/>
      <c r="L58" s="259"/>
      <c r="M58" s="260"/>
      <c r="N58" s="260"/>
      <c r="O58" s="260"/>
      <c r="P58" s="260"/>
      <c r="Q58" s="260"/>
      <c r="R58" s="260"/>
      <c r="S58" s="261"/>
      <c r="T58" s="252"/>
    </row>
    <row r="59" spans="1:20" x14ac:dyDescent="0.15">
      <c r="A59" s="244">
        <v>8</v>
      </c>
      <c r="B59" s="245">
        <v>2410</v>
      </c>
      <c r="C59" s="246">
        <v>16.98</v>
      </c>
      <c r="D59" s="247">
        <v>589</v>
      </c>
      <c r="E59" s="247">
        <v>974</v>
      </c>
      <c r="F59" s="246">
        <v>6.86</v>
      </c>
      <c r="G59" s="247">
        <v>1458</v>
      </c>
      <c r="H59" s="247">
        <v>1596</v>
      </c>
      <c r="I59" s="246">
        <v>11.24</v>
      </c>
      <c r="J59" s="250">
        <v>1.51</v>
      </c>
      <c r="K59" s="245"/>
      <c r="L59" s="246"/>
      <c r="M59" s="247"/>
      <c r="N59" s="247"/>
      <c r="O59" s="246"/>
      <c r="P59" s="247"/>
      <c r="Q59" s="247"/>
      <c r="R59" s="246"/>
      <c r="S59" s="250"/>
      <c r="T59" s="249"/>
    </row>
    <row r="60" spans="1:20" x14ac:dyDescent="0.15">
      <c r="A60" s="244">
        <v>9</v>
      </c>
      <c r="B60" s="245" t="s">
        <v>68</v>
      </c>
      <c r="C60" s="246" t="s">
        <v>68</v>
      </c>
      <c r="D60" s="247" t="s">
        <v>68</v>
      </c>
      <c r="E60" s="247" t="s">
        <v>68</v>
      </c>
      <c r="F60" s="247" t="s">
        <v>68</v>
      </c>
      <c r="G60" s="247" t="s">
        <v>68</v>
      </c>
      <c r="H60" s="247" t="s">
        <v>68</v>
      </c>
      <c r="I60" s="247" t="s">
        <v>68</v>
      </c>
      <c r="J60" s="248" t="s">
        <v>68</v>
      </c>
      <c r="K60" s="245"/>
      <c r="L60" s="246"/>
      <c r="M60" s="247"/>
      <c r="N60" s="247"/>
      <c r="O60" s="247"/>
      <c r="P60" s="247"/>
      <c r="Q60" s="247"/>
      <c r="R60" s="247"/>
      <c r="S60" s="248"/>
      <c r="T60" s="249"/>
    </row>
    <row r="61" spans="1:20" x14ac:dyDescent="0.15">
      <c r="A61" s="244">
        <v>10</v>
      </c>
      <c r="B61" s="245">
        <v>2474</v>
      </c>
      <c r="C61" s="246">
        <v>17.440000000000001</v>
      </c>
      <c r="D61" s="247">
        <v>573</v>
      </c>
      <c r="E61" s="247">
        <v>972</v>
      </c>
      <c r="F61" s="246">
        <v>6.85</v>
      </c>
      <c r="G61" s="247">
        <v>1459</v>
      </c>
      <c r="H61" s="247">
        <v>1695</v>
      </c>
      <c r="I61" s="246">
        <v>11.95</v>
      </c>
      <c r="J61" s="250">
        <v>1.46</v>
      </c>
      <c r="K61" s="245"/>
      <c r="L61" s="246"/>
      <c r="M61" s="247"/>
      <c r="N61" s="247"/>
      <c r="O61" s="246"/>
      <c r="P61" s="247"/>
      <c r="Q61" s="247"/>
      <c r="R61" s="246"/>
      <c r="S61" s="250"/>
      <c r="T61" s="249"/>
    </row>
    <row r="62" spans="1:20" x14ac:dyDescent="0.15">
      <c r="A62" s="244">
        <v>11</v>
      </c>
      <c r="B62" s="245" t="s">
        <v>68</v>
      </c>
      <c r="C62" s="246" t="s">
        <v>68</v>
      </c>
      <c r="D62" s="247" t="s">
        <v>68</v>
      </c>
      <c r="E62" s="247" t="s">
        <v>68</v>
      </c>
      <c r="F62" s="247" t="s">
        <v>68</v>
      </c>
      <c r="G62" s="247" t="s">
        <v>68</v>
      </c>
      <c r="H62" s="247" t="s">
        <v>68</v>
      </c>
      <c r="I62" s="247" t="s">
        <v>68</v>
      </c>
      <c r="J62" s="248" t="s">
        <v>68</v>
      </c>
      <c r="K62" s="245"/>
      <c r="L62" s="246"/>
      <c r="M62" s="247"/>
      <c r="N62" s="247"/>
      <c r="O62" s="247"/>
      <c r="P62" s="247"/>
      <c r="Q62" s="247"/>
      <c r="R62" s="247"/>
      <c r="S62" s="248"/>
      <c r="T62" s="249"/>
    </row>
    <row r="63" spans="1:20" x14ac:dyDescent="0.15">
      <c r="A63" s="251">
        <v>12</v>
      </c>
      <c r="B63" s="245">
        <v>2571</v>
      </c>
      <c r="C63" s="246">
        <v>18.11</v>
      </c>
      <c r="D63" s="247">
        <v>551</v>
      </c>
      <c r="E63" s="247">
        <v>993</v>
      </c>
      <c r="F63" s="246">
        <v>7.01</v>
      </c>
      <c r="G63" s="247">
        <v>1426</v>
      </c>
      <c r="H63" s="247">
        <v>1749</v>
      </c>
      <c r="I63" s="246">
        <v>12.35</v>
      </c>
      <c r="J63" s="250">
        <v>1.47</v>
      </c>
      <c r="K63" s="245"/>
      <c r="L63" s="246"/>
      <c r="M63" s="247"/>
      <c r="N63" s="247"/>
      <c r="O63" s="246"/>
      <c r="P63" s="247"/>
      <c r="Q63" s="247"/>
      <c r="R63" s="246"/>
      <c r="S63" s="250"/>
      <c r="T63" s="252"/>
    </row>
    <row r="64" spans="1:20" x14ac:dyDescent="0.15">
      <c r="A64" s="244">
        <v>13</v>
      </c>
      <c r="B64" s="253" t="s">
        <v>69</v>
      </c>
      <c r="C64" s="254" t="s">
        <v>69</v>
      </c>
      <c r="D64" s="255" t="s">
        <v>69</v>
      </c>
      <c r="E64" s="255" t="s">
        <v>69</v>
      </c>
      <c r="F64" s="255" t="s">
        <v>69</v>
      </c>
      <c r="G64" s="255" t="s">
        <v>69</v>
      </c>
      <c r="H64" s="255" t="s">
        <v>69</v>
      </c>
      <c r="I64" s="255" t="s">
        <v>69</v>
      </c>
      <c r="J64" s="257" t="s">
        <v>69</v>
      </c>
      <c r="K64" s="253"/>
      <c r="L64" s="254"/>
      <c r="M64" s="255"/>
      <c r="N64" s="255"/>
      <c r="O64" s="255"/>
      <c r="P64" s="255"/>
      <c r="Q64" s="255"/>
      <c r="R64" s="255"/>
      <c r="S64" s="257"/>
      <c r="T64" s="249"/>
    </row>
    <row r="65" spans="1:20" x14ac:dyDescent="0.15">
      <c r="A65" s="262">
        <v>14</v>
      </c>
      <c r="B65" s="263">
        <v>2530</v>
      </c>
      <c r="C65" s="246">
        <v>17.98</v>
      </c>
      <c r="D65" s="247">
        <v>556</v>
      </c>
      <c r="E65" s="247">
        <v>1020</v>
      </c>
      <c r="F65" s="246">
        <v>7.25</v>
      </c>
      <c r="G65" s="247">
        <v>1380</v>
      </c>
      <c r="H65" s="247">
        <v>1926</v>
      </c>
      <c r="I65" s="246">
        <v>13.69</v>
      </c>
      <c r="J65" s="250">
        <v>1.31</v>
      </c>
      <c r="K65" s="264"/>
      <c r="S65" s="265"/>
      <c r="T65" s="266"/>
    </row>
    <row r="66" spans="1:20" ht="13.65" customHeight="1" x14ac:dyDescent="0.15">
      <c r="A66" s="560" t="s">
        <v>30</v>
      </c>
      <c r="B66" s="202" t="s">
        <v>129</v>
      </c>
      <c r="C66" s="226" t="s">
        <v>136</v>
      </c>
      <c r="D66" s="268"/>
      <c r="E66" s="268"/>
      <c r="F66" s="268"/>
      <c r="G66" s="268"/>
      <c r="H66" s="268"/>
      <c r="I66" s="268"/>
      <c r="J66" s="269"/>
      <c r="K66" s="202" t="s">
        <v>129</v>
      </c>
      <c r="L66" s="226" t="s">
        <v>136</v>
      </c>
      <c r="M66" s="268"/>
      <c r="N66" s="268"/>
      <c r="O66" s="268"/>
      <c r="P66" s="268"/>
      <c r="Q66" s="268"/>
      <c r="R66" s="268"/>
      <c r="S66" s="269"/>
      <c r="T66" s="560"/>
    </row>
    <row r="67" spans="1:20" ht="13.65" customHeight="1" x14ac:dyDescent="0.15">
      <c r="A67" s="561"/>
      <c r="B67" s="267"/>
      <c r="C67" s="270"/>
      <c r="D67" s="270"/>
      <c r="E67" s="270"/>
      <c r="F67" s="270"/>
      <c r="G67" s="270"/>
      <c r="H67" s="270"/>
      <c r="I67" s="270"/>
      <c r="J67" s="265"/>
      <c r="K67" s="241" t="s">
        <v>132</v>
      </c>
      <c r="L67" s="270" t="s">
        <v>143</v>
      </c>
      <c r="M67" s="270"/>
      <c r="N67" s="270"/>
      <c r="O67" s="270"/>
      <c r="P67" s="270"/>
      <c r="Q67" s="270"/>
      <c r="R67" s="270"/>
      <c r="S67" s="265"/>
      <c r="T67" s="561"/>
    </row>
    <row r="68" spans="1:20" ht="13.65" customHeight="1" x14ac:dyDescent="0.15">
      <c r="A68" s="561"/>
      <c r="B68" s="267"/>
      <c r="C68" s="270"/>
      <c r="D68" s="270"/>
      <c r="E68" s="270"/>
      <c r="F68" s="270"/>
      <c r="G68" s="270"/>
      <c r="H68" s="270"/>
      <c r="I68" s="270"/>
      <c r="J68" s="265"/>
      <c r="K68" s="241" t="s">
        <v>132</v>
      </c>
      <c r="L68" s="270" t="s">
        <v>169</v>
      </c>
      <c r="M68" s="270"/>
      <c r="N68" s="270"/>
      <c r="O68" s="270"/>
      <c r="P68" s="270"/>
      <c r="Q68" s="270"/>
      <c r="R68" s="270"/>
      <c r="S68" s="265"/>
      <c r="T68" s="561"/>
    </row>
    <row r="69" spans="1:20" ht="13.65" customHeight="1" x14ac:dyDescent="0.15">
      <c r="A69" s="562"/>
      <c r="B69" s="264"/>
      <c r="C69" s="271"/>
      <c r="D69" s="271"/>
      <c r="E69" s="271"/>
      <c r="F69" s="271"/>
      <c r="G69" s="271"/>
      <c r="H69" s="271"/>
      <c r="I69" s="271"/>
      <c r="J69" s="272"/>
      <c r="K69" s="264"/>
      <c r="L69" s="271"/>
      <c r="M69" s="271"/>
      <c r="N69" s="271"/>
      <c r="O69" s="271"/>
      <c r="P69" s="271"/>
      <c r="Q69" s="271"/>
      <c r="R69" s="271"/>
      <c r="S69" s="272"/>
      <c r="T69" s="562"/>
    </row>
  </sheetData>
  <mergeCells count="28">
    <mergeCell ref="R5:R6"/>
    <mergeCell ref="S5:S6"/>
    <mergeCell ref="T3:T6"/>
    <mergeCell ref="T66:T69"/>
    <mergeCell ref="K3:M4"/>
    <mergeCell ref="N3:P4"/>
    <mergeCell ref="Q3:S4"/>
    <mergeCell ref="K5:K6"/>
    <mergeCell ref="L5:L6"/>
    <mergeCell ref="M5:M6"/>
    <mergeCell ref="N5:N6"/>
    <mergeCell ref="O5:O6"/>
    <mergeCell ref="P5:P6"/>
    <mergeCell ref="Q5:Q6"/>
    <mergeCell ref="E3:G4"/>
    <mergeCell ref="H3:J4"/>
    <mergeCell ref="E5:E6"/>
    <mergeCell ref="G5:G6"/>
    <mergeCell ref="I5:I6"/>
    <mergeCell ref="J5:J6"/>
    <mergeCell ref="F5:F6"/>
    <mergeCell ref="H5:H6"/>
    <mergeCell ref="A66:A69"/>
    <mergeCell ref="A3:A6"/>
    <mergeCell ref="B5:B6"/>
    <mergeCell ref="B3:D4"/>
    <mergeCell ref="C5:C6"/>
    <mergeCell ref="D5:D6"/>
  </mergeCells>
  <phoneticPr fontId="6"/>
  <hyperlinks>
    <hyperlink ref="T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54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Normal="100" zoomScaleSheetLayoutView="100" workbookViewId="0">
      <pane ySplit="6" topLeftCell="A7" activePane="bottomLeft" state="frozen"/>
      <selection activeCell="E1" sqref="E1"/>
      <selection pane="bottomLeft" activeCell="T20" sqref="T20"/>
    </sheetView>
  </sheetViews>
  <sheetFormatPr defaultColWidth="9" defaultRowHeight="10.8" x14ac:dyDescent="0.15"/>
  <cols>
    <col min="1" max="1" width="6.8984375" style="273" customWidth="1"/>
    <col min="2" max="17" width="9" style="275" customWidth="1"/>
    <col min="18" max="18" width="6.8984375" style="273" customWidth="1"/>
    <col min="19" max="26" width="10" style="275" customWidth="1"/>
    <col min="27" max="27" width="6.8984375" style="275" customWidth="1"/>
    <col min="28" max="16384" width="9" style="275"/>
  </cols>
  <sheetData>
    <row r="1" spans="1:19" ht="18.75" customHeight="1" x14ac:dyDescent="0.2">
      <c r="B1" s="274" t="s">
        <v>114</v>
      </c>
      <c r="I1" s="276"/>
      <c r="J1" s="274"/>
      <c r="Q1" s="276" t="s">
        <v>34</v>
      </c>
      <c r="R1" s="305" t="s">
        <v>126</v>
      </c>
      <c r="S1" s="305"/>
    </row>
    <row r="2" spans="1:19" ht="6" customHeight="1" x14ac:dyDescent="0.15"/>
    <row r="3" spans="1:19" ht="22.2" customHeight="1" x14ac:dyDescent="0.15">
      <c r="A3" s="572" t="s">
        <v>12</v>
      </c>
      <c r="B3" s="574" t="s">
        <v>115</v>
      </c>
      <c r="C3" s="574" t="s">
        <v>116</v>
      </c>
      <c r="D3" s="575"/>
      <c r="E3" s="586" t="s">
        <v>117</v>
      </c>
      <c r="F3" s="574" t="s">
        <v>118</v>
      </c>
      <c r="G3" s="574" t="s">
        <v>119</v>
      </c>
      <c r="H3" s="574"/>
      <c r="I3" s="574" t="s">
        <v>120</v>
      </c>
      <c r="J3" s="574" t="s">
        <v>115</v>
      </c>
      <c r="K3" s="574" t="s">
        <v>116</v>
      </c>
      <c r="L3" s="575"/>
      <c r="M3" s="574" t="s">
        <v>117</v>
      </c>
      <c r="N3" s="574" t="s">
        <v>118</v>
      </c>
      <c r="O3" s="574" t="s">
        <v>119</v>
      </c>
      <c r="P3" s="574"/>
      <c r="Q3" s="574" t="s">
        <v>120</v>
      </c>
      <c r="R3" s="572" t="s">
        <v>12</v>
      </c>
    </row>
    <row r="4" spans="1:19" ht="12.75" customHeight="1" x14ac:dyDescent="0.15">
      <c r="A4" s="573"/>
      <c r="B4" s="575"/>
      <c r="C4" s="575"/>
      <c r="D4" s="575"/>
      <c r="E4" s="587"/>
      <c r="F4" s="575"/>
      <c r="G4" s="574"/>
      <c r="H4" s="574"/>
      <c r="I4" s="575"/>
      <c r="J4" s="575"/>
      <c r="K4" s="575"/>
      <c r="L4" s="575"/>
      <c r="M4" s="575"/>
      <c r="N4" s="575"/>
      <c r="O4" s="574"/>
      <c r="P4" s="574"/>
      <c r="Q4" s="575"/>
      <c r="R4" s="573"/>
    </row>
    <row r="5" spans="1:19" ht="12.75" customHeight="1" x14ac:dyDescent="0.15">
      <c r="A5" s="573"/>
      <c r="B5" s="575"/>
      <c r="C5" s="588" t="s">
        <v>121</v>
      </c>
      <c r="D5" s="588" t="s">
        <v>122</v>
      </c>
      <c r="E5" s="587"/>
      <c r="F5" s="575"/>
      <c r="G5" s="581" t="s">
        <v>140</v>
      </c>
      <c r="H5" s="581" t="s">
        <v>123</v>
      </c>
      <c r="I5" s="575"/>
      <c r="J5" s="575"/>
      <c r="K5" s="588" t="s">
        <v>121</v>
      </c>
      <c r="L5" s="588" t="s">
        <v>122</v>
      </c>
      <c r="M5" s="575"/>
      <c r="N5" s="575"/>
      <c r="O5" s="581" t="s">
        <v>140</v>
      </c>
      <c r="P5" s="581" t="s">
        <v>123</v>
      </c>
      <c r="Q5" s="575"/>
      <c r="R5" s="573"/>
    </row>
    <row r="6" spans="1:19" ht="12.75" customHeight="1" x14ac:dyDescent="0.15">
      <c r="A6" s="573"/>
      <c r="B6" s="575"/>
      <c r="C6" s="588"/>
      <c r="D6" s="588"/>
      <c r="E6" s="587"/>
      <c r="F6" s="575"/>
      <c r="G6" s="582"/>
      <c r="H6" s="582"/>
      <c r="I6" s="575"/>
      <c r="J6" s="575"/>
      <c r="K6" s="588"/>
      <c r="L6" s="588"/>
      <c r="M6" s="575"/>
      <c r="N6" s="575"/>
      <c r="O6" s="582"/>
      <c r="P6" s="582"/>
      <c r="Q6" s="575"/>
      <c r="R6" s="573"/>
    </row>
    <row r="7" spans="1:19" ht="13.2" x14ac:dyDescent="0.15">
      <c r="A7" s="277"/>
      <c r="B7" s="278"/>
      <c r="C7" s="279"/>
      <c r="D7" s="279"/>
      <c r="E7" s="279"/>
      <c r="F7" s="280"/>
      <c r="G7" s="279"/>
      <c r="H7" s="279"/>
      <c r="I7" s="281"/>
      <c r="J7" s="278"/>
      <c r="K7" s="279"/>
      <c r="L7" s="279"/>
      <c r="M7" s="279"/>
      <c r="N7" s="280"/>
      <c r="O7" s="279"/>
      <c r="P7" s="279"/>
      <c r="Q7" s="281"/>
      <c r="R7" s="277"/>
    </row>
    <row r="8" spans="1:19" x14ac:dyDescent="0.15">
      <c r="A8" s="282" t="s">
        <v>24</v>
      </c>
      <c r="B8" s="283"/>
      <c r="C8" s="276"/>
      <c r="D8" s="276"/>
      <c r="E8" s="276"/>
      <c r="F8" s="284"/>
      <c r="G8" s="276"/>
      <c r="H8" s="276"/>
      <c r="I8" s="285"/>
      <c r="J8" s="283"/>
      <c r="K8" s="276"/>
      <c r="L8" s="276"/>
      <c r="M8" s="276"/>
      <c r="N8" s="284"/>
      <c r="O8" s="276"/>
      <c r="P8" s="276"/>
      <c r="Q8" s="285"/>
      <c r="R8" s="282" t="s">
        <v>25</v>
      </c>
    </row>
    <row r="9" spans="1:19" x14ac:dyDescent="0.15">
      <c r="A9" s="286">
        <v>21</v>
      </c>
      <c r="B9" s="287" t="s">
        <v>27</v>
      </c>
      <c r="C9" s="288" t="s">
        <v>27</v>
      </c>
      <c r="D9" s="288" t="s">
        <v>27</v>
      </c>
      <c r="E9" s="288" t="s">
        <v>27</v>
      </c>
      <c r="F9" s="288" t="s">
        <v>27</v>
      </c>
      <c r="G9" s="288" t="s">
        <v>27</v>
      </c>
      <c r="H9" s="288" t="s">
        <v>27</v>
      </c>
      <c r="I9" s="289" t="s">
        <v>27</v>
      </c>
      <c r="J9" s="287">
        <v>5301</v>
      </c>
      <c r="K9" s="288">
        <v>6</v>
      </c>
      <c r="L9" s="288">
        <v>383</v>
      </c>
      <c r="M9" s="288">
        <v>798</v>
      </c>
      <c r="N9" s="288">
        <v>12240</v>
      </c>
      <c r="O9" s="288">
        <v>12536</v>
      </c>
      <c r="P9" s="288">
        <v>11344</v>
      </c>
      <c r="Q9" s="289" t="s">
        <v>124</v>
      </c>
      <c r="R9" s="286">
        <v>15</v>
      </c>
    </row>
    <row r="10" spans="1:19" x14ac:dyDescent="0.15">
      <c r="A10" s="286">
        <v>22</v>
      </c>
      <c r="B10" s="287" t="s">
        <v>27</v>
      </c>
      <c r="C10" s="288" t="s">
        <v>27</v>
      </c>
      <c r="D10" s="288" t="s">
        <v>27</v>
      </c>
      <c r="E10" s="288" t="s">
        <v>27</v>
      </c>
      <c r="F10" s="288" t="s">
        <v>27</v>
      </c>
      <c r="G10" s="288" t="s">
        <v>27</v>
      </c>
      <c r="H10" s="288" t="s">
        <v>27</v>
      </c>
      <c r="I10" s="289" t="s">
        <v>27</v>
      </c>
      <c r="J10" s="287">
        <v>1999</v>
      </c>
      <c r="K10" s="288">
        <v>5</v>
      </c>
      <c r="L10" s="288">
        <v>44</v>
      </c>
      <c r="M10" s="288">
        <v>59</v>
      </c>
      <c r="N10" s="288">
        <v>11510</v>
      </c>
      <c r="O10" s="288">
        <v>17052</v>
      </c>
      <c r="P10" s="288">
        <v>16400</v>
      </c>
      <c r="Q10" s="289" t="s">
        <v>124</v>
      </c>
      <c r="R10" s="286">
        <v>16</v>
      </c>
    </row>
    <row r="11" spans="1:19" x14ac:dyDescent="0.15">
      <c r="A11" s="286">
        <v>23</v>
      </c>
      <c r="B11" s="287" t="s">
        <v>27</v>
      </c>
      <c r="C11" s="288" t="s">
        <v>27</v>
      </c>
      <c r="D11" s="288" t="s">
        <v>27</v>
      </c>
      <c r="E11" s="288" t="s">
        <v>27</v>
      </c>
      <c r="F11" s="288" t="s">
        <v>27</v>
      </c>
      <c r="G11" s="288" t="s">
        <v>27</v>
      </c>
      <c r="H11" s="288" t="s">
        <v>27</v>
      </c>
      <c r="I11" s="289" t="s">
        <v>27</v>
      </c>
      <c r="J11" s="287">
        <v>1513</v>
      </c>
      <c r="K11" s="288">
        <v>21</v>
      </c>
      <c r="L11" s="288">
        <v>70</v>
      </c>
      <c r="M11" s="288" t="s">
        <v>124</v>
      </c>
      <c r="N11" s="288">
        <v>5885</v>
      </c>
      <c r="O11" s="288">
        <v>80</v>
      </c>
      <c r="P11" s="288">
        <v>4978</v>
      </c>
      <c r="Q11" s="289" t="s">
        <v>124</v>
      </c>
      <c r="R11" s="286">
        <v>17</v>
      </c>
    </row>
    <row r="12" spans="1:19" x14ac:dyDescent="0.15">
      <c r="A12" s="286">
        <v>24</v>
      </c>
      <c r="B12" s="287" t="s">
        <v>27</v>
      </c>
      <c r="C12" s="288" t="s">
        <v>27</v>
      </c>
      <c r="D12" s="288" t="s">
        <v>27</v>
      </c>
      <c r="E12" s="288" t="s">
        <v>27</v>
      </c>
      <c r="F12" s="288">
        <v>10050</v>
      </c>
      <c r="G12" s="288" t="s">
        <v>27</v>
      </c>
      <c r="H12" s="288" t="s">
        <v>27</v>
      </c>
      <c r="I12" s="289" t="s">
        <v>27</v>
      </c>
      <c r="J12" s="287">
        <v>1677</v>
      </c>
      <c r="K12" s="288">
        <v>58</v>
      </c>
      <c r="L12" s="288">
        <v>21</v>
      </c>
      <c r="M12" s="288" t="s">
        <v>127</v>
      </c>
      <c r="N12" s="288">
        <v>10163</v>
      </c>
      <c r="O12" s="288">
        <v>154</v>
      </c>
      <c r="P12" s="288">
        <v>7625</v>
      </c>
      <c r="Q12" s="289" t="s">
        <v>124</v>
      </c>
      <c r="R12" s="286">
        <v>18</v>
      </c>
    </row>
    <row r="13" spans="1:19" ht="11.25" customHeight="1" x14ac:dyDescent="0.15">
      <c r="A13" s="290">
        <v>25</v>
      </c>
      <c r="B13" s="287" t="s">
        <v>27</v>
      </c>
      <c r="C13" s="288" t="s">
        <v>27</v>
      </c>
      <c r="D13" s="288" t="s">
        <v>27</v>
      </c>
      <c r="E13" s="288" t="s">
        <v>27</v>
      </c>
      <c r="F13" s="288">
        <v>13556</v>
      </c>
      <c r="G13" s="288" t="s">
        <v>27</v>
      </c>
      <c r="H13" s="288" t="s">
        <v>27</v>
      </c>
      <c r="I13" s="289" t="s">
        <v>27</v>
      </c>
      <c r="J13" s="287">
        <v>1960</v>
      </c>
      <c r="K13" s="288">
        <v>10</v>
      </c>
      <c r="L13" s="288">
        <v>32</v>
      </c>
      <c r="M13" s="288">
        <v>147</v>
      </c>
      <c r="N13" s="288">
        <v>6157</v>
      </c>
      <c r="O13" s="288">
        <v>213</v>
      </c>
      <c r="P13" s="288">
        <v>10256</v>
      </c>
      <c r="Q13" s="289" t="s">
        <v>124</v>
      </c>
      <c r="R13" s="290">
        <v>19</v>
      </c>
    </row>
    <row r="14" spans="1:19" x14ac:dyDescent="0.15">
      <c r="A14" s="286">
        <v>26</v>
      </c>
      <c r="B14" s="291" t="s">
        <v>27</v>
      </c>
      <c r="C14" s="292" t="s">
        <v>27</v>
      </c>
      <c r="D14" s="292" t="s">
        <v>27</v>
      </c>
      <c r="E14" s="292" t="s">
        <v>27</v>
      </c>
      <c r="F14" s="292">
        <v>12917</v>
      </c>
      <c r="G14" s="292" t="s">
        <v>27</v>
      </c>
      <c r="H14" s="292" t="s">
        <v>27</v>
      </c>
      <c r="I14" s="293" t="s">
        <v>27</v>
      </c>
      <c r="J14" s="291">
        <v>6509</v>
      </c>
      <c r="K14" s="292">
        <v>2884</v>
      </c>
      <c r="L14" s="292">
        <v>1137</v>
      </c>
      <c r="M14" s="292">
        <v>16232</v>
      </c>
      <c r="N14" s="292">
        <v>7356</v>
      </c>
      <c r="O14" s="292">
        <v>66</v>
      </c>
      <c r="P14" s="292">
        <v>10160</v>
      </c>
      <c r="Q14" s="293" t="s">
        <v>124</v>
      </c>
      <c r="R14" s="286">
        <v>20</v>
      </c>
    </row>
    <row r="15" spans="1:19" x14ac:dyDescent="0.15">
      <c r="A15" s="286">
        <v>27</v>
      </c>
      <c r="B15" s="287" t="s">
        <v>27</v>
      </c>
      <c r="C15" s="288" t="s">
        <v>27</v>
      </c>
      <c r="D15" s="288" t="s">
        <v>27</v>
      </c>
      <c r="E15" s="288" t="s">
        <v>27</v>
      </c>
      <c r="F15" s="288">
        <v>13775</v>
      </c>
      <c r="G15" s="288" t="s">
        <v>27</v>
      </c>
      <c r="H15" s="288" t="s">
        <v>27</v>
      </c>
      <c r="I15" s="289" t="s">
        <v>27</v>
      </c>
      <c r="J15" s="287">
        <v>1991</v>
      </c>
      <c r="K15" s="288">
        <v>2964</v>
      </c>
      <c r="L15" s="288">
        <v>1654</v>
      </c>
      <c r="M15" s="288">
        <v>16450</v>
      </c>
      <c r="N15" s="288">
        <v>9244</v>
      </c>
      <c r="O15" s="288">
        <v>74</v>
      </c>
      <c r="P15" s="288">
        <v>8250</v>
      </c>
      <c r="Q15" s="289" t="s">
        <v>124</v>
      </c>
      <c r="R15" s="286">
        <v>21</v>
      </c>
    </row>
    <row r="16" spans="1:19" x14ac:dyDescent="0.15">
      <c r="A16" s="286">
        <v>28</v>
      </c>
      <c r="B16" s="287" t="s">
        <v>27</v>
      </c>
      <c r="C16" s="288" t="s">
        <v>27</v>
      </c>
      <c r="D16" s="288" t="s">
        <v>27</v>
      </c>
      <c r="E16" s="288" t="s">
        <v>27</v>
      </c>
      <c r="F16" s="288">
        <v>18151</v>
      </c>
      <c r="G16" s="288" t="s">
        <v>27</v>
      </c>
      <c r="H16" s="288" t="s">
        <v>27</v>
      </c>
      <c r="I16" s="289" t="s">
        <v>27</v>
      </c>
      <c r="J16" s="287">
        <v>1967</v>
      </c>
      <c r="K16" s="288">
        <v>2698</v>
      </c>
      <c r="L16" s="288">
        <v>1675</v>
      </c>
      <c r="M16" s="288">
        <v>15597</v>
      </c>
      <c r="N16" s="288">
        <v>10659</v>
      </c>
      <c r="O16" s="288">
        <v>80</v>
      </c>
      <c r="P16" s="288">
        <v>10179</v>
      </c>
      <c r="Q16" s="289" t="s">
        <v>124</v>
      </c>
      <c r="R16" s="286">
        <v>22</v>
      </c>
    </row>
    <row r="17" spans="1:18" x14ac:dyDescent="0.15">
      <c r="A17" s="286">
        <v>29</v>
      </c>
      <c r="B17" s="287" t="s">
        <v>27</v>
      </c>
      <c r="C17" s="288" t="s">
        <v>27</v>
      </c>
      <c r="D17" s="288" t="s">
        <v>27</v>
      </c>
      <c r="E17" s="288" t="s">
        <v>27</v>
      </c>
      <c r="F17" s="288" t="s">
        <v>27</v>
      </c>
      <c r="G17" s="288" t="s">
        <v>27</v>
      </c>
      <c r="H17" s="288" t="s">
        <v>27</v>
      </c>
      <c r="I17" s="289" t="s">
        <v>27</v>
      </c>
      <c r="J17" s="287">
        <v>28692</v>
      </c>
      <c r="K17" s="288">
        <v>2834</v>
      </c>
      <c r="L17" s="288">
        <v>1574</v>
      </c>
      <c r="M17" s="288">
        <v>16599</v>
      </c>
      <c r="N17" s="288">
        <v>10096</v>
      </c>
      <c r="O17" s="288">
        <v>296</v>
      </c>
      <c r="P17" s="288">
        <v>8849</v>
      </c>
      <c r="Q17" s="289" t="s">
        <v>124</v>
      </c>
      <c r="R17" s="286">
        <v>23</v>
      </c>
    </row>
    <row r="18" spans="1:18" x14ac:dyDescent="0.15">
      <c r="A18" s="290">
        <v>30</v>
      </c>
      <c r="B18" s="287" t="s">
        <v>27</v>
      </c>
      <c r="C18" s="288">
        <v>3979</v>
      </c>
      <c r="D18" s="288">
        <v>34176</v>
      </c>
      <c r="E18" s="288">
        <v>33102</v>
      </c>
      <c r="F18" s="288">
        <v>13318</v>
      </c>
      <c r="G18" s="288">
        <v>47148</v>
      </c>
      <c r="H18" s="288">
        <v>4293</v>
      </c>
      <c r="I18" s="289">
        <v>13923</v>
      </c>
      <c r="J18" s="340">
        <v>39959</v>
      </c>
      <c r="K18" s="341" t="s">
        <v>144</v>
      </c>
      <c r="L18" s="341" t="s">
        <v>144</v>
      </c>
      <c r="M18" s="341" t="s">
        <v>144</v>
      </c>
      <c r="N18" s="341" t="s">
        <v>144</v>
      </c>
      <c r="O18" s="576">
        <v>39838</v>
      </c>
      <c r="P18" s="576"/>
      <c r="Q18" s="342" t="s">
        <v>141</v>
      </c>
      <c r="R18" s="343">
        <v>24</v>
      </c>
    </row>
    <row r="19" spans="1:18" x14ac:dyDescent="0.15">
      <c r="A19" s="286">
        <v>31</v>
      </c>
      <c r="B19" s="291" t="s">
        <v>27</v>
      </c>
      <c r="C19" s="292">
        <v>3696</v>
      </c>
      <c r="D19" s="292">
        <v>31975</v>
      </c>
      <c r="E19" s="292">
        <v>69866</v>
      </c>
      <c r="F19" s="292" t="s">
        <v>27</v>
      </c>
      <c r="G19" s="292">
        <v>53847</v>
      </c>
      <c r="H19" s="292">
        <v>4023</v>
      </c>
      <c r="I19" s="293">
        <v>9955</v>
      </c>
      <c r="J19" s="291">
        <v>28844</v>
      </c>
      <c r="K19" s="292" t="s">
        <v>27</v>
      </c>
      <c r="L19" s="292" t="s">
        <v>27</v>
      </c>
      <c r="M19" s="292" t="s">
        <v>27</v>
      </c>
      <c r="N19" s="292" t="s">
        <v>27</v>
      </c>
      <c r="O19" s="580">
        <v>28618</v>
      </c>
      <c r="P19" s="580"/>
      <c r="Q19" s="293" t="s">
        <v>124</v>
      </c>
      <c r="R19" s="286">
        <v>25</v>
      </c>
    </row>
    <row r="20" spans="1:18" x14ac:dyDescent="0.15">
      <c r="A20" s="286">
        <v>32</v>
      </c>
      <c r="B20" s="287" t="s">
        <v>27</v>
      </c>
      <c r="C20" s="288">
        <v>4029</v>
      </c>
      <c r="D20" s="288">
        <v>36824</v>
      </c>
      <c r="E20" s="288">
        <v>89011</v>
      </c>
      <c r="F20" s="288" t="s">
        <v>27</v>
      </c>
      <c r="G20" s="288">
        <v>64148</v>
      </c>
      <c r="H20" s="288">
        <v>4977</v>
      </c>
      <c r="I20" s="289">
        <v>7168</v>
      </c>
      <c r="J20" s="287">
        <v>52888</v>
      </c>
      <c r="K20" s="288" t="s">
        <v>147</v>
      </c>
      <c r="L20" s="288" t="s">
        <v>147</v>
      </c>
      <c r="M20" s="288" t="s">
        <v>147</v>
      </c>
      <c r="N20" s="288" t="s">
        <v>147</v>
      </c>
      <c r="O20" s="578">
        <v>52816</v>
      </c>
      <c r="P20" s="578"/>
      <c r="Q20" s="289" t="s">
        <v>148</v>
      </c>
      <c r="R20" s="286">
        <v>26</v>
      </c>
    </row>
    <row r="21" spans="1:18" ht="14.4" x14ac:dyDescent="0.2">
      <c r="A21" s="286">
        <v>33</v>
      </c>
      <c r="B21" s="287" t="s">
        <v>27</v>
      </c>
      <c r="C21" s="288">
        <v>3331</v>
      </c>
      <c r="D21" s="288">
        <v>43904</v>
      </c>
      <c r="E21" s="288">
        <v>128784</v>
      </c>
      <c r="F21" s="288">
        <v>23074</v>
      </c>
      <c r="G21" s="288">
        <v>56780</v>
      </c>
      <c r="H21" s="288">
        <v>4127</v>
      </c>
      <c r="I21" s="289">
        <v>3919</v>
      </c>
      <c r="J21" s="287">
        <v>48439</v>
      </c>
      <c r="K21" s="288" t="s">
        <v>160</v>
      </c>
      <c r="L21" s="288" t="s">
        <v>160</v>
      </c>
      <c r="M21" s="288" t="s">
        <v>27</v>
      </c>
      <c r="N21" s="288" t="s">
        <v>160</v>
      </c>
      <c r="O21" s="578">
        <v>48439</v>
      </c>
      <c r="P21" s="579"/>
      <c r="Q21" s="289" t="s">
        <v>161</v>
      </c>
      <c r="R21" s="286">
        <v>27</v>
      </c>
    </row>
    <row r="22" spans="1:18" ht="11.25" customHeight="1" x14ac:dyDescent="0.2">
      <c r="A22" s="286">
        <v>34</v>
      </c>
      <c r="B22" s="287">
        <v>89698</v>
      </c>
      <c r="C22" s="288">
        <v>6919</v>
      </c>
      <c r="D22" s="288">
        <v>56566</v>
      </c>
      <c r="E22" s="288">
        <v>86533</v>
      </c>
      <c r="F22" s="288">
        <v>70040</v>
      </c>
      <c r="G22" s="288">
        <v>60653</v>
      </c>
      <c r="H22" s="288">
        <v>4786</v>
      </c>
      <c r="I22" s="289">
        <v>3914</v>
      </c>
      <c r="J22" s="287">
        <v>40791</v>
      </c>
      <c r="K22" s="288" t="s">
        <v>27</v>
      </c>
      <c r="L22" s="288" t="s">
        <v>27</v>
      </c>
      <c r="M22" s="288" t="s">
        <v>27</v>
      </c>
      <c r="N22" s="288" t="s">
        <v>27</v>
      </c>
      <c r="O22" s="578">
        <v>40678</v>
      </c>
      <c r="P22" s="579"/>
      <c r="Q22" s="289" t="s">
        <v>124</v>
      </c>
      <c r="R22" s="286">
        <v>28</v>
      </c>
    </row>
    <row r="23" spans="1:18" ht="11.25" customHeight="1" x14ac:dyDescent="0.2">
      <c r="A23" s="290">
        <v>35</v>
      </c>
      <c r="B23" s="287">
        <v>73003</v>
      </c>
      <c r="C23" s="288">
        <v>4714</v>
      </c>
      <c r="D23" s="288">
        <v>53907</v>
      </c>
      <c r="E23" s="288">
        <v>106830</v>
      </c>
      <c r="F23" s="288">
        <v>71660</v>
      </c>
      <c r="G23" s="288">
        <v>56287</v>
      </c>
      <c r="H23" s="288">
        <v>3500</v>
      </c>
      <c r="I23" s="289">
        <v>5812</v>
      </c>
      <c r="J23" s="340">
        <v>39139</v>
      </c>
      <c r="K23" s="341" t="s">
        <v>69</v>
      </c>
      <c r="L23" s="341" t="s">
        <v>69</v>
      </c>
      <c r="M23" s="341" t="s">
        <v>69</v>
      </c>
      <c r="N23" s="341" t="s">
        <v>69</v>
      </c>
      <c r="O23" s="576">
        <v>39068</v>
      </c>
      <c r="P23" s="577"/>
      <c r="Q23" s="342" t="s">
        <v>141</v>
      </c>
      <c r="R23" s="343">
        <v>29</v>
      </c>
    </row>
    <row r="24" spans="1:18" ht="11.25" customHeight="1" x14ac:dyDescent="0.2">
      <c r="A24" s="286">
        <v>36</v>
      </c>
      <c r="B24" s="291">
        <v>61067</v>
      </c>
      <c r="C24" s="292">
        <v>3505</v>
      </c>
      <c r="D24" s="292">
        <v>55068</v>
      </c>
      <c r="E24" s="292">
        <v>111060</v>
      </c>
      <c r="F24" s="292">
        <v>68649</v>
      </c>
      <c r="G24" s="292" t="s">
        <v>27</v>
      </c>
      <c r="H24" s="292" t="s">
        <v>27</v>
      </c>
      <c r="I24" s="293" t="s">
        <v>27</v>
      </c>
      <c r="J24" s="291">
        <v>52996</v>
      </c>
      <c r="K24" s="292" t="s">
        <v>69</v>
      </c>
      <c r="L24" s="292" t="s">
        <v>69</v>
      </c>
      <c r="M24" s="292" t="s">
        <v>69</v>
      </c>
      <c r="N24" s="292" t="s">
        <v>69</v>
      </c>
      <c r="O24" s="578">
        <v>52925</v>
      </c>
      <c r="P24" s="579"/>
      <c r="Q24" s="293" t="s">
        <v>141</v>
      </c>
      <c r="R24" s="286">
        <v>30</v>
      </c>
    </row>
    <row r="25" spans="1:18" ht="11.25" customHeight="1" x14ac:dyDescent="0.15">
      <c r="A25" s="286">
        <v>37</v>
      </c>
      <c r="B25" s="287">
        <v>59699</v>
      </c>
      <c r="C25" s="288">
        <v>2846</v>
      </c>
      <c r="D25" s="288">
        <v>65615</v>
      </c>
      <c r="E25" s="288">
        <v>102235</v>
      </c>
      <c r="F25" s="288">
        <v>74286</v>
      </c>
      <c r="G25" s="288">
        <v>43997</v>
      </c>
      <c r="H25" s="288">
        <v>3115</v>
      </c>
      <c r="I25" s="289">
        <v>4612</v>
      </c>
      <c r="J25" s="287">
        <v>55955</v>
      </c>
      <c r="K25" s="288" t="s">
        <v>27</v>
      </c>
      <c r="L25" s="288" t="s">
        <v>27</v>
      </c>
      <c r="M25" s="288" t="s">
        <v>27</v>
      </c>
      <c r="N25" s="288" t="s">
        <v>27</v>
      </c>
      <c r="O25" s="578">
        <v>55882</v>
      </c>
      <c r="P25" s="578"/>
      <c r="Q25" s="289" t="s">
        <v>141</v>
      </c>
      <c r="R25" s="403" t="s">
        <v>168</v>
      </c>
    </row>
    <row r="26" spans="1:18" ht="11.25" customHeight="1" x14ac:dyDescent="0.15">
      <c r="A26" s="286">
        <v>38</v>
      </c>
      <c r="B26" s="287">
        <v>53259</v>
      </c>
      <c r="C26" s="288">
        <v>3167</v>
      </c>
      <c r="D26" s="288">
        <v>53655</v>
      </c>
      <c r="E26" s="288">
        <v>96261</v>
      </c>
      <c r="F26" s="288">
        <v>22133</v>
      </c>
      <c r="G26" s="288">
        <v>557883</v>
      </c>
      <c r="H26" s="288">
        <v>112843</v>
      </c>
      <c r="I26" s="289">
        <v>4580</v>
      </c>
      <c r="J26" s="340">
        <v>23735</v>
      </c>
      <c r="K26" s="341" t="s">
        <v>27</v>
      </c>
      <c r="L26" s="341" t="s">
        <v>27</v>
      </c>
      <c r="M26" s="341" t="s">
        <v>27</v>
      </c>
      <c r="N26" s="341" t="s">
        <v>27</v>
      </c>
      <c r="O26" s="583">
        <v>23662</v>
      </c>
      <c r="P26" s="583"/>
      <c r="Q26" s="342" t="s">
        <v>141</v>
      </c>
      <c r="R26" s="410">
        <v>2</v>
      </c>
    </row>
    <row r="27" spans="1:18" ht="11.25" customHeight="1" x14ac:dyDescent="0.15">
      <c r="A27" s="286">
        <v>39</v>
      </c>
      <c r="B27" s="287">
        <v>58347</v>
      </c>
      <c r="C27" s="288">
        <v>4528</v>
      </c>
      <c r="D27" s="288">
        <v>68053</v>
      </c>
      <c r="E27" s="288">
        <v>85854</v>
      </c>
      <c r="F27" s="288">
        <v>21924</v>
      </c>
      <c r="G27" s="288">
        <v>556822</v>
      </c>
      <c r="H27" s="288">
        <v>94860</v>
      </c>
      <c r="I27" s="289">
        <v>4435</v>
      </c>
      <c r="J27" s="287">
        <v>22451</v>
      </c>
      <c r="K27" s="341" t="s">
        <v>27</v>
      </c>
      <c r="L27" s="341" t="s">
        <v>27</v>
      </c>
      <c r="M27" s="341" t="s">
        <v>27</v>
      </c>
      <c r="N27" s="341" t="s">
        <v>27</v>
      </c>
      <c r="O27" s="583">
        <v>22382</v>
      </c>
      <c r="P27" s="583"/>
      <c r="Q27" s="342" t="s">
        <v>141</v>
      </c>
      <c r="R27" s="286">
        <v>3</v>
      </c>
    </row>
    <row r="28" spans="1:18" ht="11.25" customHeight="1" x14ac:dyDescent="0.2">
      <c r="A28" s="290">
        <v>40</v>
      </c>
      <c r="B28" s="287">
        <v>48370</v>
      </c>
      <c r="C28" s="288">
        <v>3837</v>
      </c>
      <c r="D28" s="288">
        <v>63312</v>
      </c>
      <c r="E28" s="288">
        <v>73304</v>
      </c>
      <c r="F28" s="288">
        <v>20624</v>
      </c>
      <c r="G28" s="288">
        <v>513319</v>
      </c>
      <c r="H28" s="288">
        <v>96107</v>
      </c>
      <c r="I28" s="289">
        <v>3809</v>
      </c>
      <c r="J28" s="411">
        <v>21536</v>
      </c>
      <c r="K28" s="443" t="s">
        <v>69</v>
      </c>
      <c r="L28" s="443" t="s">
        <v>69</v>
      </c>
      <c r="M28" s="443" t="s">
        <v>69</v>
      </c>
      <c r="N28" s="443" t="s">
        <v>69</v>
      </c>
      <c r="O28" s="584">
        <v>21461</v>
      </c>
      <c r="P28" s="585"/>
      <c r="Q28" s="444" t="s">
        <v>141</v>
      </c>
      <c r="R28" s="445">
        <v>4</v>
      </c>
    </row>
    <row r="29" spans="1:18" x14ac:dyDescent="0.15">
      <c r="A29" s="286">
        <v>41</v>
      </c>
      <c r="B29" s="291">
        <v>49526</v>
      </c>
      <c r="C29" s="292">
        <v>5600</v>
      </c>
      <c r="D29" s="292">
        <v>63874</v>
      </c>
      <c r="E29" s="292">
        <v>64170</v>
      </c>
      <c r="F29" s="292">
        <v>16975</v>
      </c>
      <c r="G29" s="292">
        <v>484188</v>
      </c>
      <c r="H29" s="292">
        <v>87605</v>
      </c>
      <c r="I29" s="293">
        <v>4560</v>
      </c>
      <c r="J29" s="291"/>
      <c r="K29" s="292"/>
      <c r="L29" s="292"/>
      <c r="M29" s="292"/>
      <c r="N29" s="292"/>
      <c r="O29" s="292"/>
      <c r="P29" s="292"/>
      <c r="Q29" s="293"/>
      <c r="R29" s="286"/>
    </row>
    <row r="30" spans="1:18" x14ac:dyDescent="0.15">
      <c r="A30" s="286">
        <v>42</v>
      </c>
      <c r="B30" s="287">
        <v>49777</v>
      </c>
      <c r="C30" s="288">
        <v>5223</v>
      </c>
      <c r="D30" s="288">
        <v>57653</v>
      </c>
      <c r="E30" s="288">
        <v>70134</v>
      </c>
      <c r="F30" s="288">
        <v>20355</v>
      </c>
      <c r="G30" s="288">
        <v>424694</v>
      </c>
      <c r="H30" s="288">
        <v>64592</v>
      </c>
      <c r="I30" s="289">
        <v>7976</v>
      </c>
      <c r="J30" s="287"/>
      <c r="K30" s="288"/>
      <c r="L30" s="288"/>
      <c r="M30" s="288"/>
      <c r="N30" s="288"/>
      <c r="O30" s="288"/>
      <c r="P30" s="288"/>
      <c r="Q30" s="289"/>
      <c r="R30" s="286"/>
    </row>
    <row r="31" spans="1:18" x14ac:dyDescent="0.15">
      <c r="A31" s="286">
        <v>43</v>
      </c>
      <c r="B31" s="287">
        <v>54770</v>
      </c>
      <c r="C31" s="288">
        <v>5732</v>
      </c>
      <c r="D31" s="288">
        <v>65271</v>
      </c>
      <c r="E31" s="288">
        <v>71548</v>
      </c>
      <c r="F31" s="288">
        <v>22909</v>
      </c>
      <c r="G31" s="288">
        <v>420331</v>
      </c>
      <c r="H31" s="288">
        <v>81134</v>
      </c>
      <c r="I31" s="289">
        <v>7063</v>
      </c>
      <c r="J31" s="287"/>
      <c r="K31" s="288"/>
      <c r="L31" s="288"/>
      <c r="M31" s="288"/>
      <c r="N31" s="288"/>
      <c r="O31" s="288"/>
      <c r="P31" s="288"/>
      <c r="Q31" s="289"/>
      <c r="R31" s="286"/>
    </row>
    <row r="32" spans="1:18" x14ac:dyDescent="0.15">
      <c r="A32" s="286">
        <v>44</v>
      </c>
      <c r="B32" s="287">
        <v>46923</v>
      </c>
      <c r="C32" s="288">
        <v>6553</v>
      </c>
      <c r="D32" s="288">
        <v>54978</v>
      </c>
      <c r="E32" s="288">
        <v>65586</v>
      </c>
      <c r="F32" s="288">
        <v>21048</v>
      </c>
      <c r="G32" s="288">
        <v>443440</v>
      </c>
      <c r="H32" s="288">
        <v>102105</v>
      </c>
      <c r="I32" s="289">
        <v>6975</v>
      </c>
      <c r="J32" s="287"/>
      <c r="K32" s="288"/>
      <c r="L32" s="288"/>
      <c r="M32" s="288"/>
      <c r="N32" s="288"/>
      <c r="O32" s="288"/>
      <c r="P32" s="288"/>
      <c r="Q32" s="289"/>
      <c r="R32" s="286"/>
    </row>
    <row r="33" spans="1:18" x14ac:dyDescent="0.15">
      <c r="A33" s="290">
        <v>45</v>
      </c>
      <c r="B33" s="287">
        <v>42383</v>
      </c>
      <c r="C33" s="288">
        <v>5482</v>
      </c>
      <c r="D33" s="288">
        <v>54039</v>
      </c>
      <c r="E33" s="288">
        <v>68800</v>
      </c>
      <c r="F33" s="288">
        <v>19224</v>
      </c>
      <c r="G33" s="288">
        <v>400983</v>
      </c>
      <c r="H33" s="288">
        <v>87975</v>
      </c>
      <c r="I33" s="289">
        <v>6157</v>
      </c>
      <c r="J33" s="287"/>
      <c r="K33" s="288"/>
      <c r="L33" s="288"/>
      <c r="M33" s="288"/>
      <c r="N33" s="288"/>
      <c r="O33" s="288"/>
      <c r="P33" s="288"/>
      <c r="Q33" s="289"/>
      <c r="R33" s="290"/>
    </row>
    <row r="34" spans="1:18" x14ac:dyDescent="0.15">
      <c r="A34" s="286">
        <v>46</v>
      </c>
      <c r="B34" s="291">
        <v>39683</v>
      </c>
      <c r="C34" s="292">
        <v>8053</v>
      </c>
      <c r="D34" s="292">
        <v>43684</v>
      </c>
      <c r="E34" s="292">
        <v>67466</v>
      </c>
      <c r="F34" s="292">
        <v>19778</v>
      </c>
      <c r="G34" s="292">
        <v>352448</v>
      </c>
      <c r="H34" s="292">
        <v>58061</v>
      </c>
      <c r="I34" s="293">
        <v>5964</v>
      </c>
      <c r="J34" s="291"/>
      <c r="K34" s="292"/>
      <c r="L34" s="292"/>
      <c r="M34" s="292"/>
      <c r="N34" s="292"/>
      <c r="O34" s="292"/>
      <c r="P34" s="292"/>
      <c r="Q34" s="293"/>
      <c r="R34" s="286"/>
    </row>
    <row r="35" spans="1:18" x14ac:dyDescent="0.15">
      <c r="A35" s="286">
        <v>47</v>
      </c>
      <c r="B35" s="287">
        <v>42854</v>
      </c>
      <c r="C35" s="288">
        <v>7750</v>
      </c>
      <c r="D35" s="288">
        <v>57799</v>
      </c>
      <c r="E35" s="288">
        <v>66177</v>
      </c>
      <c r="F35" s="288">
        <v>20243</v>
      </c>
      <c r="G35" s="288">
        <v>346690</v>
      </c>
      <c r="H35" s="288">
        <v>57816</v>
      </c>
      <c r="I35" s="289">
        <v>6235</v>
      </c>
      <c r="J35" s="287"/>
      <c r="K35" s="288"/>
      <c r="L35" s="288"/>
      <c r="M35" s="288"/>
      <c r="N35" s="288"/>
      <c r="O35" s="288"/>
      <c r="P35" s="288"/>
      <c r="Q35" s="289"/>
      <c r="R35" s="286"/>
    </row>
    <row r="36" spans="1:18" x14ac:dyDescent="0.15">
      <c r="A36" s="286">
        <v>48</v>
      </c>
      <c r="B36" s="287">
        <v>35361</v>
      </c>
      <c r="C36" s="288">
        <v>6419</v>
      </c>
      <c r="D36" s="288">
        <v>53997</v>
      </c>
      <c r="E36" s="288">
        <v>56719</v>
      </c>
      <c r="F36" s="288">
        <v>24022</v>
      </c>
      <c r="G36" s="288">
        <v>357100</v>
      </c>
      <c r="H36" s="288">
        <v>70401</v>
      </c>
      <c r="I36" s="289">
        <v>2570</v>
      </c>
      <c r="J36" s="287"/>
      <c r="K36" s="288"/>
      <c r="L36" s="288"/>
      <c r="M36" s="288"/>
      <c r="N36" s="288"/>
      <c r="O36" s="288"/>
      <c r="P36" s="288"/>
      <c r="Q36" s="289"/>
      <c r="R36" s="286"/>
    </row>
    <row r="37" spans="1:18" x14ac:dyDescent="0.15">
      <c r="A37" s="286">
        <v>49</v>
      </c>
      <c r="B37" s="287">
        <v>33644</v>
      </c>
      <c r="C37" s="288">
        <v>8145</v>
      </c>
      <c r="D37" s="288">
        <v>52276</v>
      </c>
      <c r="E37" s="288">
        <v>47859</v>
      </c>
      <c r="F37" s="288">
        <v>26880</v>
      </c>
      <c r="G37" s="288">
        <v>77147</v>
      </c>
      <c r="H37" s="288">
        <v>19329</v>
      </c>
      <c r="I37" s="289">
        <v>2790</v>
      </c>
      <c r="J37" s="287"/>
      <c r="K37" s="288"/>
      <c r="L37" s="288"/>
      <c r="M37" s="288"/>
      <c r="N37" s="288"/>
      <c r="O37" s="288"/>
      <c r="P37" s="288"/>
      <c r="Q37" s="289"/>
      <c r="R37" s="286"/>
    </row>
    <row r="38" spans="1:18" x14ac:dyDescent="0.15">
      <c r="A38" s="290">
        <v>50</v>
      </c>
      <c r="B38" s="287">
        <v>31548</v>
      </c>
      <c r="C38" s="288">
        <v>8124</v>
      </c>
      <c r="D38" s="288">
        <v>52683</v>
      </c>
      <c r="E38" s="288">
        <v>45316</v>
      </c>
      <c r="F38" s="288">
        <v>32907</v>
      </c>
      <c r="G38" s="288">
        <v>80453</v>
      </c>
      <c r="H38" s="288">
        <v>20899</v>
      </c>
      <c r="I38" s="289">
        <v>2660</v>
      </c>
      <c r="J38" s="287"/>
      <c r="K38" s="288"/>
      <c r="L38" s="288"/>
      <c r="M38" s="288"/>
      <c r="N38" s="288"/>
      <c r="O38" s="288"/>
      <c r="P38" s="288"/>
      <c r="Q38" s="289"/>
      <c r="R38" s="290"/>
    </row>
    <row r="39" spans="1:18" x14ac:dyDescent="0.15">
      <c r="A39" s="286">
        <v>51</v>
      </c>
      <c r="B39" s="291">
        <v>30401</v>
      </c>
      <c r="C39" s="292">
        <v>5496</v>
      </c>
      <c r="D39" s="292">
        <v>45904</v>
      </c>
      <c r="E39" s="292">
        <v>46898</v>
      </c>
      <c r="F39" s="292">
        <v>28136</v>
      </c>
      <c r="G39" s="292">
        <v>66285</v>
      </c>
      <c r="H39" s="292">
        <v>19761</v>
      </c>
      <c r="I39" s="293">
        <v>3562</v>
      </c>
      <c r="J39" s="291"/>
      <c r="K39" s="292"/>
      <c r="L39" s="292"/>
      <c r="M39" s="292"/>
      <c r="N39" s="292"/>
      <c r="O39" s="292"/>
      <c r="P39" s="292"/>
      <c r="Q39" s="293"/>
      <c r="R39" s="286"/>
    </row>
    <row r="40" spans="1:18" x14ac:dyDescent="0.15">
      <c r="A40" s="286">
        <v>52</v>
      </c>
      <c r="B40" s="287">
        <v>24077</v>
      </c>
      <c r="C40" s="288">
        <v>4604</v>
      </c>
      <c r="D40" s="288">
        <v>45491</v>
      </c>
      <c r="E40" s="288">
        <v>47124</v>
      </c>
      <c r="F40" s="288">
        <v>28299</v>
      </c>
      <c r="G40" s="288">
        <v>71353</v>
      </c>
      <c r="H40" s="288">
        <v>22997</v>
      </c>
      <c r="I40" s="289">
        <v>2308</v>
      </c>
      <c r="J40" s="287"/>
      <c r="K40" s="288"/>
      <c r="L40" s="288"/>
      <c r="M40" s="288"/>
      <c r="N40" s="288"/>
      <c r="O40" s="288"/>
      <c r="P40" s="288"/>
      <c r="Q40" s="289"/>
      <c r="R40" s="286"/>
    </row>
    <row r="41" spans="1:18" x14ac:dyDescent="0.15">
      <c r="A41" s="286">
        <v>53</v>
      </c>
      <c r="B41" s="287">
        <v>29668</v>
      </c>
      <c r="C41" s="288">
        <v>4270</v>
      </c>
      <c r="D41" s="288">
        <v>47571</v>
      </c>
      <c r="E41" s="288">
        <v>53458</v>
      </c>
      <c r="F41" s="288">
        <v>28578</v>
      </c>
      <c r="G41" s="288">
        <v>75214</v>
      </c>
      <c r="H41" s="288">
        <v>23792</v>
      </c>
      <c r="I41" s="289">
        <v>1633</v>
      </c>
      <c r="J41" s="287"/>
      <c r="K41" s="288"/>
      <c r="L41" s="288"/>
      <c r="M41" s="288"/>
      <c r="N41" s="288"/>
      <c r="O41" s="288"/>
      <c r="P41" s="288"/>
      <c r="Q41" s="289"/>
      <c r="R41" s="286"/>
    </row>
    <row r="42" spans="1:18" x14ac:dyDescent="0.15">
      <c r="A42" s="286">
        <v>54</v>
      </c>
      <c r="B42" s="287">
        <v>32193</v>
      </c>
      <c r="C42" s="288">
        <v>3554</v>
      </c>
      <c r="D42" s="288">
        <v>47706</v>
      </c>
      <c r="E42" s="288">
        <v>53779</v>
      </c>
      <c r="F42" s="288">
        <v>28227</v>
      </c>
      <c r="G42" s="288">
        <v>69078</v>
      </c>
      <c r="H42" s="288">
        <v>25228</v>
      </c>
      <c r="I42" s="289">
        <v>1665</v>
      </c>
      <c r="J42" s="287"/>
      <c r="K42" s="288"/>
      <c r="L42" s="288"/>
      <c r="M42" s="288"/>
      <c r="N42" s="288"/>
      <c r="O42" s="288"/>
      <c r="P42" s="288"/>
      <c r="Q42" s="289"/>
      <c r="R42" s="286"/>
    </row>
    <row r="43" spans="1:18" x14ac:dyDescent="0.15">
      <c r="A43" s="290">
        <v>55</v>
      </c>
      <c r="B43" s="287">
        <v>293879</v>
      </c>
      <c r="C43" s="288">
        <v>3095</v>
      </c>
      <c r="D43" s="288">
        <v>44899</v>
      </c>
      <c r="E43" s="288">
        <v>42396</v>
      </c>
      <c r="F43" s="288">
        <v>61852</v>
      </c>
      <c r="G43" s="288">
        <v>74710</v>
      </c>
      <c r="H43" s="288">
        <v>28674</v>
      </c>
      <c r="I43" s="289">
        <v>1736</v>
      </c>
      <c r="J43" s="287"/>
      <c r="K43" s="288"/>
      <c r="L43" s="288"/>
      <c r="M43" s="288"/>
      <c r="N43" s="288"/>
      <c r="O43" s="288"/>
      <c r="P43" s="288"/>
      <c r="Q43" s="289"/>
      <c r="R43" s="290"/>
    </row>
    <row r="44" spans="1:18" x14ac:dyDescent="0.15">
      <c r="A44" s="286">
        <v>56</v>
      </c>
      <c r="B44" s="291">
        <v>315926</v>
      </c>
      <c r="C44" s="292">
        <v>2367</v>
      </c>
      <c r="D44" s="292">
        <v>44760</v>
      </c>
      <c r="E44" s="292">
        <v>30892</v>
      </c>
      <c r="F44" s="292">
        <v>60389</v>
      </c>
      <c r="G44" s="292">
        <v>78398</v>
      </c>
      <c r="H44" s="292">
        <v>30571</v>
      </c>
      <c r="I44" s="293">
        <v>953</v>
      </c>
      <c r="J44" s="291"/>
      <c r="K44" s="292"/>
      <c r="L44" s="292"/>
      <c r="M44" s="292"/>
      <c r="N44" s="292"/>
      <c r="O44" s="292"/>
      <c r="P44" s="292"/>
      <c r="Q44" s="293"/>
      <c r="R44" s="286"/>
    </row>
    <row r="45" spans="1:18" x14ac:dyDescent="0.15">
      <c r="A45" s="286">
        <v>57</v>
      </c>
      <c r="B45" s="287">
        <v>307720</v>
      </c>
      <c r="C45" s="288">
        <v>1867</v>
      </c>
      <c r="D45" s="288">
        <v>40113</v>
      </c>
      <c r="E45" s="288">
        <v>27045</v>
      </c>
      <c r="F45" s="288">
        <v>60185</v>
      </c>
      <c r="G45" s="288">
        <v>99102</v>
      </c>
      <c r="H45" s="288">
        <v>35452</v>
      </c>
      <c r="I45" s="289">
        <v>840</v>
      </c>
      <c r="J45" s="287"/>
      <c r="K45" s="288"/>
      <c r="L45" s="288"/>
      <c r="M45" s="288"/>
      <c r="N45" s="288"/>
      <c r="O45" s="288"/>
      <c r="P45" s="288"/>
      <c r="Q45" s="289"/>
      <c r="R45" s="286"/>
    </row>
    <row r="46" spans="1:18" x14ac:dyDescent="0.15">
      <c r="A46" s="286">
        <v>58</v>
      </c>
      <c r="B46" s="287">
        <v>307613</v>
      </c>
      <c r="C46" s="288">
        <v>1390</v>
      </c>
      <c r="D46" s="288">
        <v>36642</v>
      </c>
      <c r="E46" s="288">
        <v>26436</v>
      </c>
      <c r="F46" s="288">
        <v>59079</v>
      </c>
      <c r="G46" s="288">
        <v>60273</v>
      </c>
      <c r="H46" s="288">
        <v>32790</v>
      </c>
      <c r="I46" s="289">
        <v>611</v>
      </c>
      <c r="J46" s="287"/>
      <c r="K46" s="288"/>
      <c r="L46" s="288"/>
      <c r="M46" s="288"/>
      <c r="N46" s="288"/>
      <c r="O46" s="288"/>
      <c r="P46" s="288"/>
      <c r="Q46" s="289"/>
      <c r="R46" s="286"/>
    </row>
    <row r="47" spans="1:18" x14ac:dyDescent="0.15">
      <c r="A47" s="286">
        <v>59</v>
      </c>
      <c r="B47" s="287">
        <v>247938</v>
      </c>
      <c r="C47" s="288">
        <v>1481</v>
      </c>
      <c r="D47" s="288">
        <v>35551</v>
      </c>
      <c r="E47" s="288">
        <v>25445</v>
      </c>
      <c r="F47" s="288">
        <v>56475</v>
      </c>
      <c r="G47" s="288">
        <v>77451</v>
      </c>
      <c r="H47" s="288">
        <v>32773</v>
      </c>
      <c r="I47" s="289">
        <v>594</v>
      </c>
      <c r="J47" s="287"/>
      <c r="K47" s="288"/>
      <c r="L47" s="288"/>
      <c r="M47" s="288"/>
      <c r="N47" s="288"/>
      <c r="O47" s="288"/>
      <c r="P47" s="288"/>
      <c r="Q47" s="289"/>
      <c r="R47" s="286"/>
    </row>
    <row r="48" spans="1:18" x14ac:dyDescent="0.15">
      <c r="A48" s="290">
        <v>60</v>
      </c>
      <c r="B48" s="287">
        <v>221749</v>
      </c>
      <c r="C48" s="288">
        <v>1100</v>
      </c>
      <c r="D48" s="288">
        <v>31778</v>
      </c>
      <c r="E48" s="288">
        <v>22330</v>
      </c>
      <c r="F48" s="288">
        <v>59211</v>
      </c>
      <c r="G48" s="288">
        <v>78343</v>
      </c>
      <c r="H48" s="288">
        <v>33651</v>
      </c>
      <c r="I48" s="289">
        <v>954</v>
      </c>
      <c r="J48" s="287"/>
      <c r="K48" s="288"/>
      <c r="L48" s="288"/>
      <c r="M48" s="288"/>
      <c r="N48" s="288"/>
      <c r="O48" s="288"/>
      <c r="P48" s="288"/>
      <c r="Q48" s="289"/>
      <c r="R48" s="290"/>
    </row>
    <row r="49" spans="1:18" x14ac:dyDescent="0.15">
      <c r="A49" s="286">
        <v>61</v>
      </c>
      <c r="B49" s="291">
        <v>227815</v>
      </c>
      <c r="C49" s="292">
        <v>978</v>
      </c>
      <c r="D49" s="292">
        <v>40346</v>
      </c>
      <c r="E49" s="292">
        <v>22335</v>
      </c>
      <c r="F49" s="292">
        <v>56900</v>
      </c>
      <c r="G49" s="292">
        <v>78588</v>
      </c>
      <c r="H49" s="292">
        <v>33043</v>
      </c>
      <c r="I49" s="293">
        <v>961</v>
      </c>
      <c r="J49" s="291"/>
      <c r="K49" s="292"/>
      <c r="L49" s="292"/>
      <c r="M49" s="292"/>
      <c r="N49" s="292"/>
      <c r="O49" s="292"/>
      <c r="P49" s="292"/>
      <c r="Q49" s="293"/>
      <c r="R49" s="286"/>
    </row>
    <row r="50" spans="1:18" x14ac:dyDescent="0.15">
      <c r="A50" s="286">
        <v>62</v>
      </c>
      <c r="B50" s="287">
        <v>235675</v>
      </c>
      <c r="C50" s="288">
        <v>616</v>
      </c>
      <c r="D50" s="288">
        <v>36633</v>
      </c>
      <c r="E50" s="288">
        <v>16828</v>
      </c>
      <c r="F50" s="288">
        <v>53730</v>
      </c>
      <c r="G50" s="288">
        <v>75398</v>
      </c>
      <c r="H50" s="288">
        <v>31446</v>
      </c>
      <c r="I50" s="289">
        <v>423</v>
      </c>
      <c r="J50" s="287"/>
      <c r="K50" s="288"/>
      <c r="L50" s="288"/>
      <c r="M50" s="288"/>
      <c r="N50" s="288"/>
      <c r="O50" s="288"/>
      <c r="P50" s="288"/>
      <c r="Q50" s="289"/>
      <c r="R50" s="286"/>
    </row>
    <row r="51" spans="1:18" x14ac:dyDescent="0.15">
      <c r="A51" s="286">
        <v>63</v>
      </c>
      <c r="B51" s="287">
        <v>216330</v>
      </c>
      <c r="C51" s="288">
        <v>581</v>
      </c>
      <c r="D51" s="288">
        <v>33968</v>
      </c>
      <c r="E51" s="288">
        <v>17337</v>
      </c>
      <c r="F51" s="288">
        <v>50795</v>
      </c>
      <c r="G51" s="288">
        <v>70512</v>
      </c>
      <c r="H51" s="288">
        <v>29385</v>
      </c>
      <c r="I51" s="289">
        <v>172</v>
      </c>
      <c r="J51" s="287"/>
      <c r="K51" s="288"/>
      <c r="L51" s="288"/>
      <c r="M51" s="288"/>
      <c r="N51" s="288"/>
      <c r="O51" s="288"/>
      <c r="P51" s="288"/>
      <c r="Q51" s="289"/>
      <c r="R51" s="286"/>
    </row>
    <row r="52" spans="1:18" x14ac:dyDescent="0.15">
      <c r="A52" s="282" t="s">
        <v>28</v>
      </c>
      <c r="B52" s="287">
        <v>265845</v>
      </c>
      <c r="C52" s="288">
        <v>521</v>
      </c>
      <c r="D52" s="288">
        <v>31949</v>
      </c>
      <c r="E52" s="288">
        <v>19037</v>
      </c>
      <c r="F52" s="288">
        <v>49238</v>
      </c>
      <c r="G52" s="288">
        <v>69699</v>
      </c>
      <c r="H52" s="288">
        <v>27892</v>
      </c>
      <c r="I52" s="289">
        <v>181</v>
      </c>
      <c r="J52" s="287"/>
      <c r="K52" s="288"/>
      <c r="L52" s="288"/>
      <c r="M52" s="288"/>
      <c r="N52" s="288"/>
      <c r="O52" s="288"/>
      <c r="P52" s="288"/>
      <c r="Q52" s="289"/>
      <c r="R52" s="282"/>
    </row>
    <row r="53" spans="1:18" x14ac:dyDescent="0.15">
      <c r="A53" s="290">
        <v>2</v>
      </c>
      <c r="B53" s="287">
        <v>176250</v>
      </c>
      <c r="C53" s="288">
        <v>610</v>
      </c>
      <c r="D53" s="288">
        <v>27532</v>
      </c>
      <c r="E53" s="288">
        <v>18576</v>
      </c>
      <c r="F53" s="288">
        <v>45931</v>
      </c>
      <c r="G53" s="288">
        <v>67415</v>
      </c>
      <c r="H53" s="288">
        <v>28573</v>
      </c>
      <c r="I53" s="289">
        <v>79</v>
      </c>
      <c r="J53" s="287"/>
      <c r="K53" s="288"/>
      <c r="L53" s="288"/>
      <c r="M53" s="288"/>
      <c r="N53" s="288"/>
      <c r="O53" s="288"/>
      <c r="P53" s="288"/>
      <c r="Q53" s="289"/>
      <c r="R53" s="290"/>
    </row>
    <row r="54" spans="1:18" x14ac:dyDescent="0.15">
      <c r="A54" s="286">
        <v>3</v>
      </c>
      <c r="B54" s="291">
        <v>135737</v>
      </c>
      <c r="C54" s="292">
        <v>1089</v>
      </c>
      <c r="D54" s="292">
        <v>27463</v>
      </c>
      <c r="E54" s="292">
        <v>19549</v>
      </c>
      <c r="F54" s="292">
        <v>45730</v>
      </c>
      <c r="G54" s="292">
        <v>66046</v>
      </c>
      <c r="H54" s="292">
        <v>26513</v>
      </c>
      <c r="I54" s="293">
        <v>82</v>
      </c>
      <c r="J54" s="291"/>
      <c r="K54" s="292"/>
      <c r="L54" s="292"/>
      <c r="M54" s="292"/>
      <c r="N54" s="292"/>
      <c r="O54" s="292"/>
      <c r="P54" s="292"/>
      <c r="Q54" s="293"/>
      <c r="R54" s="286"/>
    </row>
    <row r="55" spans="1:18" x14ac:dyDescent="0.15">
      <c r="A55" s="286">
        <v>4</v>
      </c>
      <c r="B55" s="287">
        <v>92629</v>
      </c>
      <c r="C55" s="288">
        <v>458</v>
      </c>
      <c r="D55" s="288">
        <v>24942</v>
      </c>
      <c r="E55" s="288">
        <v>19658</v>
      </c>
      <c r="F55" s="288">
        <v>47796</v>
      </c>
      <c r="G55" s="288">
        <v>62968</v>
      </c>
      <c r="H55" s="288">
        <v>27068</v>
      </c>
      <c r="I55" s="289">
        <v>21</v>
      </c>
      <c r="J55" s="287"/>
      <c r="K55" s="288"/>
      <c r="L55" s="288"/>
      <c r="M55" s="288"/>
      <c r="N55" s="288"/>
      <c r="O55" s="288"/>
      <c r="P55" s="288"/>
      <c r="Q55" s="289"/>
      <c r="R55" s="286"/>
    </row>
    <row r="56" spans="1:18" x14ac:dyDescent="0.15">
      <c r="A56" s="286">
        <v>5</v>
      </c>
      <c r="B56" s="287">
        <v>98395</v>
      </c>
      <c r="C56" s="288">
        <v>320</v>
      </c>
      <c r="D56" s="288">
        <v>24503</v>
      </c>
      <c r="E56" s="288">
        <v>19415</v>
      </c>
      <c r="F56" s="288">
        <v>40963</v>
      </c>
      <c r="G56" s="288">
        <v>59645</v>
      </c>
      <c r="H56" s="288">
        <v>24882</v>
      </c>
      <c r="I56" s="289">
        <v>65</v>
      </c>
      <c r="J56" s="287"/>
      <c r="K56" s="288"/>
      <c r="L56" s="288"/>
      <c r="M56" s="288"/>
      <c r="N56" s="288"/>
      <c r="O56" s="288"/>
      <c r="P56" s="288"/>
      <c r="Q56" s="289"/>
      <c r="R56" s="286"/>
    </row>
    <row r="57" spans="1:18" x14ac:dyDescent="0.15">
      <c r="A57" s="286">
        <v>6</v>
      </c>
      <c r="B57" s="287">
        <v>75997</v>
      </c>
      <c r="C57" s="288">
        <v>94</v>
      </c>
      <c r="D57" s="288">
        <v>23425</v>
      </c>
      <c r="E57" s="288">
        <v>23085</v>
      </c>
      <c r="F57" s="288">
        <v>47864</v>
      </c>
      <c r="G57" s="288">
        <v>58026</v>
      </c>
      <c r="H57" s="288">
        <v>24042</v>
      </c>
      <c r="I57" s="289">
        <v>13</v>
      </c>
      <c r="J57" s="287"/>
      <c r="K57" s="288"/>
      <c r="L57" s="288"/>
      <c r="M57" s="288"/>
      <c r="N57" s="288"/>
      <c r="O57" s="288"/>
      <c r="P57" s="288"/>
      <c r="Q57" s="289"/>
      <c r="R57" s="286"/>
    </row>
    <row r="58" spans="1:18" x14ac:dyDescent="0.15">
      <c r="A58" s="290">
        <v>7</v>
      </c>
      <c r="B58" s="287">
        <v>56157</v>
      </c>
      <c r="C58" s="288">
        <v>20</v>
      </c>
      <c r="D58" s="288">
        <v>27390</v>
      </c>
      <c r="E58" s="288">
        <v>14118</v>
      </c>
      <c r="F58" s="288">
        <v>42008</v>
      </c>
      <c r="G58" s="288">
        <v>56859</v>
      </c>
      <c r="H58" s="288">
        <v>31726</v>
      </c>
      <c r="I58" s="289">
        <v>284</v>
      </c>
      <c r="J58" s="287"/>
      <c r="K58" s="288"/>
      <c r="L58" s="288"/>
      <c r="M58" s="288"/>
      <c r="N58" s="288"/>
      <c r="O58" s="288"/>
      <c r="P58" s="288"/>
      <c r="Q58" s="289"/>
      <c r="R58" s="290"/>
    </row>
    <row r="59" spans="1:18" x14ac:dyDescent="0.15">
      <c r="A59" s="286">
        <v>8</v>
      </c>
      <c r="B59" s="291">
        <v>87165</v>
      </c>
      <c r="C59" s="292">
        <v>32</v>
      </c>
      <c r="D59" s="292">
        <v>20250</v>
      </c>
      <c r="E59" s="292">
        <v>16193</v>
      </c>
      <c r="F59" s="292">
        <v>45090</v>
      </c>
      <c r="G59" s="292">
        <v>62145</v>
      </c>
      <c r="H59" s="292">
        <v>29684</v>
      </c>
      <c r="I59" s="293">
        <v>993</v>
      </c>
      <c r="J59" s="291"/>
      <c r="K59" s="292"/>
      <c r="L59" s="292"/>
      <c r="M59" s="292"/>
      <c r="N59" s="292"/>
      <c r="O59" s="292"/>
      <c r="P59" s="292"/>
      <c r="Q59" s="293"/>
      <c r="R59" s="286"/>
    </row>
    <row r="60" spans="1:18" x14ac:dyDescent="0.15">
      <c r="A60" s="286">
        <v>9</v>
      </c>
      <c r="B60" s="287">
        <v>24919</v>
      </c>
      <c r="C60" s="294">
        <v>0</v>
      </c>
      <c r="D60" s="288">
        <v>601</v>
      </c>
      <c r="E60" s="288">
        <v>1800</v>
      </c>
      <c r="F60" s="288">
        <v>17934</v>
      </c>
      <c r="G60" s="288">
        <v>58711</v>
      </c>
      <c r="H60" s="288">
        <v>28719</v>
      </c>
      <c r="I60" s="289">
        <v>54</v>
      </c>
      <c r="J60" s="287"/>
      <c r="K60" s="294"/>
      <c r="L60" s="288"/>
      <c r="M60" s="288"/>
      <c r="N60" s="288"/>
      <c r="O60" s="288"/>
      <c r="P60" s="288"/>
      <c r="Q60" s="289"/>
      <c r="R60" s="286"/>
    </row>
    <row r="61" spans="1:18" x14ac:dyDescent="0.15">
      <c r="A61" s="286">
        <v>10</v>
      </c>
      <c r="B61" s="287">
        <v>16577</v>
      </c>
      <c r="C61" s="288">
        <v>8</v>
      </c>
      <c r="D61" s="288">
        <v>366</v>
      </c>
      <c r="E61" s="288">
        <v>499</v>
      </c>
      <c r="F61" s="288">
        <v>23193</v>
      </c>
      <c r="G61" s="288">
        <v>59082</v>
      </c>
      <c r="H61" s="288">
        <v>28489</v>
      </c>
      <c r="I61" s="289">
        <v>30</v>
      </c>
      <c r="J61" s="287"/>
      <c r="K61" s="288"/>
      <c r="L61" s="288"/>
      <c r="M61" s="288"/>
      <c r="N61" s="288"/>
      <c r="O61" s="288"/>
      <c r="P61" s="288"/>
      <c r="Q61" s="289"/>
      <c r="R61" s="286"/>
    </row>
    <row r="62" spans="1:18" x14ac:dyDescent="0.15">
      <c r="A62" s="286">
        <v>11</v>
      </c>
      <c r="B62" s="287">
        <v>23597</v>
      </c>
      <c r="C62" s="288">
        <v>18</v>
      </c>
      <c r="D62" s="288">
        <v>565</v>
      </c>
      <c r="E62" s="288">
        <v>940</v>
      </c>
      <c r="F62" s="288">
        <v>21374</v>
      </c>
      <c r="G62" s="288">
        <v>58334</v>
      </c>
      <c r="H62" s="288">
        <v>27720</v>
      </c>
      <c r="I62" s="289">
        <v>42</v>
      </c>
      <c r="J62" s="287"/>
      <c r="K62" s="288"/>
      <c r="L62" s="288"/>
      <c r="M62" s="288"/>
      <c r="N62" s="288"/>
      <c r="O62" s="288"/>
      <c r="P62" s="288"/>
      <c r="Q62" s="289"/>
      <c r="R62" s="286"/>
    </row>
    <row r="63" spans="1:18" x14ac:dyDescent="0.15">
      <c r="A63" s="290">
        <v>12</v>
      </c>
      <c r="B63" s="287">
        <v>15784</v>
      </c>
      <c r="C63" s="288">
        <v>4</v>
      </c>
      <c r="D63" s="288">
        <v>399</v>
      </c>
      <c r="E63" s="288">
        <v>827</v>
      </c>
      <c r="F63" s="288">
        <v>85765</v>
      </c>
      <c r="G63" s="288">
        <v>55211</v>
      </c>
      <c r="H63" s="288">
        <v>26103</v>
      </c>
      <c r="I63" s="289">
        <v>18</v>
      </c>
      <c r="J63" s="287"/>
      <c r="K63" s="288"/>
      <c r="L63" s="288"/>
      <c r="M63" s="288"/>
      <c r="N63" s="288"/>
      <c r="O63" s="288"/>
      <c r="P63" s="288"/>
      <c r="Q63" s="289"/>
      <c r="R63" s="290"/>
    </row>
    <row r="64" spans="1:18" x14ac:dyDescent="0.15">
      <c r="A64" s="286">
        <v>13</v>
      </c>
      <c r="B64" s="291">
        <v>11192</v>
      </c>
      <c r="C64" s="292">
        <v>4</v>
      </c>
      <c r="D64" s="292">
        <v>343</v>
      </c>
      <c r="E64" s="292">
        <v>1305</v>
      </c>
      <c r="F64" s="292">
        <v>33871</v>
      </c>
      <c r="G64" s="292">
        <v>55844</v>
      </c>
      <c r="H64" s="292">
        <v>24046</v>
      </c>
      <c r="I64" s="293">
        <v>27</v>
      </c>
      <c r="J64" s="291"/>
      <c r="K64" s="292"/>
      <c r="L64" s="292"/>
      <c r="M64" s="292"/>
      <c r="N64" s="292"/>
      <c r="O64" s="292"/>
      <c r="P64" s="292"/>
      <c r="Q64" s="293"/>
      <c r="R64" s="286"/>
    </row>
    <row r="65" spans="1:18" x14ac:dyDescent="0.15">
      <c r="A65" s="295">
        <v>14</v>
      </c>
      <c r="B65" s="296">
        <v>11824</v>
      </c>
      <c r="C65" s="297">
        <v>2</v>
      </c>
      <c r="D65" s="297">
        <v>261</v>
      </c>
      <c r="E65" s="297">
        <v>362</v>
      </c>
      <c r="F65" s="297">
        <v>13705</v>
      </c>
      <c r="G65" s="297">
        <v>50623</v>
      </c>
      <c r="H65" s="297">
        <v>20614</v>
      </c>
      <c r="I65" s="298">
        <v>18</v>
      </c>
      <c r="J65" s="299"/>
      <c r="K65" s="300"/>
      <c r="L65" s="300"/>
      <c r="M65" s="300"/>
      <c r="N65" s="300"/>
      <c r="O65" s="300"/>
      <c r="P65" s="300"/>
      <c r="Q65" s="301"/>
      <c r="R65" s="295"/>
    </row>
    <row r="66" spans="1:18" ht="13.65" customHeight="1" x14ac:dyDescent="0.15">
      <c r="A66" s="570" t="s">
        <v>125</v>
      </c>
      <c r="B66" s="283" t="s">
        <v>129</v>
      </c>
      <c r="C66" s="303" t="s">
        <v>137</v>
      </c>
      <c r="D66" s="303"/>
      <c r="E66" s="303"/>
      <c r="F66" s="303"/>
      <c r="G66" s="303"/>
      <c r="H66" s="303"/>
      <c r="I66" s="304"/>
      <c r="J66" s="283" t="s">
        <v>129</v>
      </c>
      <c r="K66" s="303" t="s">
        <v>186</v>
      </c>
      <c r="L66" s="303"/>
      <c r="M66" s="303"/>
      <c r="N66" s="303"/>
      <c r="O66" s="303"/>
      <c r="P66" s="303"/>
      <c r="Q66" s="304"/>
      <c r="R66" s="570" t="s">
        <v>125</v>
      </c>
    </row>
    <row r="67" spans="1:18" ht="13.65" customHeight="1" x14ac:dyDescent="0.15">
      <c r="A67" s="570"/>
      <c r="B67" s="283" t="s">
        <v>132</v>
      </c>
      <c r="C67" s="303" t="s">
        <v>184</v>
      </c>
      <c r="D67" s="303"/>
      <c r="E67" s="303"/>
      <c r="F67" s="303"/>
      <c r="G67" s="303"/>
      <c r="H67" s="303"/>
      <c r="I67" s="304"/>
      <c r="J67" s="283"/>
      <c r="K67" s="303" t="s">
        <v>187</v>
      </c>
      <c r="L67" s="303"/>
      <c r="M67" s="303"/>
      <c r="N67" s="303"/>
      <c r="O67" s="303"/>
      <c r="P67" s="303"/>
      <c r="Q67" s="304"/>
      <c r="R67" s="570"/>
    </row>
    <row r="68" spans="1:18" ht="13.65" customHeight="1" x14ac:dyDescent="0.15">
      <c r="A68" s="570"/>
      <c r="B68" s="283"/>
      <c r="C68" s="303" t="s">
        <v>185</v>
      </c>
      <c r="D68" s="303"/>
      <c r="E68" s="303"/>
      <c r="F68" s="303"/>
      <c r="G68" s="303"/>
      <c r="H68" s="303"/>
      <c r="I68" s="304"/>
      <c r="J68" s="283" t="s">
        <v>132</v>
      </c>
      <c r="K68" s="303" t="s">
        <v>138</v>
      </c>
      <c r="L68" s="303"/>
      <c r="M68" s="303"/>
      <c r="N68" s="303"/>
      <c r="O68" s="303"/>
      <c r="P68" s="303"/>
      <c r="Q68" s="304"/>
      <c r="R68" s="570"/>
    </row>
    <row r="69" spans="1:18" ht="13.65" customHeight="1" x14ac:dyDescent="0.15">
      <c r="A69" s="570"/>
      <c r="B69" s="302"/>
      <c r="C69" s="303"/>
      <c r="D69" s="303"/>
      <c r="E69" s="303"/>
      <c r="F69" s="303"/>
      <c r="G69" s="303"/>
      <c r="H69" s="303"/>
      <c r="I69" s="304"/>
      <c r="J69" s="302"/>
      <c r="K69" s="303" t="s">
        <v>139</v>
      </c>
      <c r="L69" s="303"/>
      <c r="M69" s="303"/>
      <c r="N69" s="303"/>
      <c r="O69" s="303"/>
      <c r="P69" s="303"/>
      <c r="Q69" s="304"/>
      <c r="R69" s="570"/>
    </row>
    <row r="70" spans="1:18" ht="13.65" customHeight="1" x14ac:dyDescent="0.15">
      <c r="A70" s="571"/>
      <c r="B70" s="299"/>
      <c r="C70" s="300"/>
      <c r="D70" s="300"/>
      <c r="E70" s="300"/>
      <c r="F70" s="300"/>
      <c r="G70" s="300"/>
      <c r="H70" s="300"/>
      <c r="I70" s="301"/>
      <c r="J70" s="390" t="s">
        <v>132</v>
      </c>
      <c r="K70" s="389" t="s">
        <v>145</v>
      </c>
      <c r="L70" s="389"/>
      <c r="M70" s="389"/>
      <c r="N70" s="389"/>
      <c r="O70" s="389"/>
      <c r="P70" s="389"/>
      <c r="Q70" s="301"/>
      <c r="R70" s="571"/>
    </row>
  </sheetData>
  <mergeCells count="35">
    <mergeCell ref="A66:A70"/>
    <mergeCell ref="B3:B6"/>
    <mergeCell ref="G3:H4"/>
    <mergeCell ref="I3:I6"/>
    <mergeCell ref="G5:G6"/>
    <mergeCell ref="C5:C6"/>
    <mergeCell ref="F3:F6"/>
    <mergeCell ref="A3:A6"/>
    <mergeCell ref="H5:H6"/>
    <mergeCell ref="C3:D4"/>
    <mergeCell ref="D5:D6"/>
    <mergeCell ref="K3:L4"/>
    <mergeCell ref="E3:E6"/>
    <mergeCell ref="O26:P26"/>
    <mergeCell ref="O3:P4"/>
    <mergeCell ref="J3:J6"/>
    <mergeCell ref="K5:K6"/>
    <mergeCell ref="O18:P18"/>
    <mergeCell ref="M3:M6"/>
    <mergeCell ref="N3:N6"/>
    <mergeCell ref="L5:L6"/>
    <mergeCell ref="R66:R70"/>
    <mergeCell ref="R3:R6"/>
    <mergeCell ref="Q3:Q6"/>
    <mergeCell ref="O23:P23"/>
    <mergeCell ref="O22:P22"/>
    <mergeCell ref="O20:P20"/>
    <mergeCell ref="O19:P19"/>
    <mergeCell ref="O25:P25"/>
    <mergeCell ref="O24:P24"/>
    <mergeCell ref="O21:P21"/>
    <mergeCell ref="O5:O6"/>
    <mergeCell ref="P5:P6"/>
    <mergeCell ref="O27:P27"/>
    <mergeCell ref="O28:P28"/>
  </mergeCells>
  <phoneticPr fontId="6"/>
  <hyperlinks>
    <hyperlink ref="R1" location="健康・医療!A1" display="目次へ"/>
  </hyperlinks>
  <pageMargins left="0.78740157480314965" right="0.78740157480314965" top="0.59055118110236227" bottom="0.59055118110236227" header="0.51181102362204722" footer="0.39370078740157483"/>
  <pageSetup paperSize="9" firstPageNumber="15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健康・医療</vt:lpstr>
      <vt:lpstr>人口動態　平均寿命</vt:lpstr>
      <vt:lpstr>出生数</vt:lpstr>
      <vt:lpstr>死亡数</vt:lpstr>
      <vt:lpstr>感染症患者数・結核新登録患者数</vt:lpstr>
      <vt:lpstr>児童　生徒の体位</vt:lpstr>
      <vt:lpstr>医療施設</vt:lpstr>
      <vt:lpstr>医療関係者</vt:lpstr>
      <vt:lpstr>保健所運営状況</vt:lpstr>
      <vt:lpstr>医療関係者!Print_Area</vt:lpstr>
      <vt:lpstr>医療施設!Print_Area</vt:lpstr>
      <vt:lpstr>感染症患者数・結核新登録患者数!Print_Area</vt:lpstr>
      <vt:lpstr>死亡数!Print_Area</vt:lpstr>
      <vt:lpstr>'児童　生徒の体位'!Print_Area</vt:lpstr>
      <vt:lpstr>出生数!Print_Area</vt:lpstr>
      <vt:lpstr>'人口動態　平均寿命'!Print_Area</vt:lpstr>
      <vt:lpstr>保健所運営状況!Print_Area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岩手県調査統計課</dc:creator>
  <cp:lastModifiedBy>020836</cp:lastModifiedBy>
  <cp:lastPrinted>2025-03-17T01:27:57Z</cp:lastPrinted>
  <dcterms:created xsi:type="dcterms:W3CDTF">2008-03-27T05:31:26Z</dcterms:created>
  <dcterms:modified xsi:type="dcterms:W3CDTF">2025-03-24T02:42:45Z</dcterms:modified>
</cp:coreProperties>
</file>