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4272B042-60C5-4564-B0A0-ED372D34153A}" xr6:coauthVersionLast="47" xr6:coauthVersionMax="47" xr10:uidLastSave="{00000000-0000-0000-0000-000000000000}"/>
  <bookViews>
    <workbookView xWindow="28680" yWindow="-5625" windowWidth="29040" windowHeight="16440" xr2:uid="{00000000-000D-0000-FFFF-FFFF00000000}"/>
  </bookViews>
  <sheets>
    <sheet name="9 (レイアウト修正)" sheetId="3" r:id="rId1"/>
  </sheets>
  <definedNames>
    <definedName name="_xlnm.Print_Area" localSheetId="0">'9 (レイアウト修正)'!$A$1:$L$59</definedName>
    <definedName name="外部項目CD">#REF!</definedName>
    <definedName name="整理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7" i="3" l="1"/>
  <c r="N78" i="3"/>
  <c r="N79" i="3"/>
  <c r="N80" i="3"/>
  <c r="N81" i="3"/>
  <c r="N76" i="3"/>
  <c r="M82" i="3"/>
  <c r="I81" i="3"/>
  <c r="I80" i="3"/>
  <c r="I79" i="3"/>
  <c r="I78" i="3"/>
  <c r="I77" i="3"/>
  <c r="I76" i="3"/>
</calcChain>
</file>

<file path=xl/sharedStrings.xml><?xml version="1.0" encoding="utf-8"?>
<sst xmlns="http://schemas.openxmlformats.org/spreadsheetml/2006/main" count="63" uniqueCount="43">
  <si>
    <t>9　上水道年間取水量の推移</t>
    <rPh sb="2" eb="5">
      <t>ジョウスイドウ</t>
    </rPh>
    <rPh sb="5" eb="7">
      <t>ネンカン</t>
    </rPh>
    <rPh sb="7" eb="10">
      <t>シュスイリョウ</t>
    </rPh>
    <rPh sb="11" eb="13">
      <t>スイイ</t>
    </rPh>
    <phoneticPr fontId="4"/>
  </si>
  <si>
    <t>年　度</t>
    <phoneticPr fontId="4"/>
  </si>
  <si>
    <t>表流水</t>
    <phoneticPr fontId="9"/>
  </si>
  <si>
    <t>伏流水</t>
    <phoneticPr fontId="9"/>
  </si>
  <si>
    <t>浅井戸</t>
    <phoneticPr fontId="9"/>
  </si>
  <si>
    <t>深井戸</t>
    <phoneticPr fontId="9"/>
  </si>
  <si>
    <t>湧　水</t>
    <phoneticPr fontId="9"/>
  </si>
  <si>
    <t>受　水</t>
    <phoneticPr fontId="9"/>
  </si>
  <si>
    <t>合　計</t>
    <phoneticPr fontId="9"/>
  </si>
  <si>
    <t>浅井戸</t>
    <rPh sb="0" eb="3">
      <t>アサイド</t>
    </rPh>
    <phoneticPr fontId="3"/>
  </si>
  <si>
    <t>湧水</t>
    <rPh sb="0" eb="2">
      <t>ワキミズ</t>
    </rPh>
    <phoneticPr fontId="3"/>
  </si>
  <si>
    <t>深井戸</t>
    <rPh sb="0" eb="3">
      <t>フカイド</t>
    </rPh>
    <phoneticPr fontId="3"/>
  </si>
  <si>
    <t>伏流水</t>
    <rPh sb="0" eb="3">
      <t>フクリュウスイ</t>
    </rPh>
    <phoneticPr fontId="3"/>
  </si>
  <si>
    <t>受水</t>
    <rPh sb="0" eb="2">
      <t>ジュスイ</t>
    </rPh>
    <phoneticPr fontId="3"/>
  </si>
  <si>
    <t>10年ごとの推移</t>
  </si>
  <si>
    <t>年　度</t>
  </si>
  <si>
    <t>S50</t>
    <phoneticPr fontId="9"/>
  </si>
  <si>
    <t>S60</t>
    <phoneticPr fontId="9"/>
  </si>
  <si>
    <t>H７</t>
    <phoneticPr fontId="9"/>
  </si>
  <si>
    <t>H17</t>
    <phoneticPr fontId="9"/>
  </si>
  <si>
    <t>H27</t>
    <phoneticPr fontId="9"/>
  </si>
  <si>
    <t>表流水</t>
  </si>
  <si>
    <t>伏流水</t>
  </si>
  <si>
    <t>浅井戸</t>
  </si>
  <si>
    <t>深井戸</t>
  </si>
  <si>
    <t>湧　水</t>
  </si>
  <si>
    <t>受　水</t>
  </si>
  <si>
    <t>合　計</t>
  </si>
  <si>
    <t>１年ごとの推移</t>
  </si>
  <si>
    <t>H26</t>
    <phoneticPr fontId="9"/>
  </si>
  <si>
    <t>H28</t>
    <phoneticPr fontId="9"/>
  </si>
  <si>
    <t>H29</t>
    <phoneticPr fontId="9"/>
  </si>
  <si>
    <t>H30</t>
    <phoneticPr fontId="9"/>
  </si>
  <si>
    <t>R１</t>
    <phoneticPr fontId="9"/>
  </si>
  <si>
    <t>R２</t>
  </si>
  <si>
    <t>R３</t>
  </si>
  <si>
    <t>R４</t>
  </si>
  <si>
    <t>R５</t>
  </si>
  <si>
    <t>R６</t>
  </si>
  <si>
    <t>水源別割合（令和６年度）</t>
  </si>
  <si>
    <t>グラフ用</t>
    <rPh sb="3" eb="4">
      <t>ヨウ</t>
    </rPh>
    <phoneticPr fontId="9"/>
  </si>
  <si>
    <t>６年度</t>
    <rPh sb="1" eb="3">
      <t>ネンド</t>
    </rPh>
    <phoneticPr fontId="9"/>
  </si>
  <si>
    <t>（単位：千㎥）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</si>
</sst>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 0\ 0"/>
    <numFmt numFmtId="177" formatCode="\ 0"/>
    <numFmt numFmtId="178" formatCode="\ 00,000"/>
    <numFmt numFmtId="179" formatCode="\ 0,000"/>
    <numFmt numFmtId="180" formatCode="\ 000,000"/>
    <numFmt numFmtId="181" formatCode="0.0%"/>
  </numFmts>
  <fonts count="39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38" fontId="8" fillId="0" borderId="0" applyFont="0" applyFill="0" applyBorder="0" applyAlignment="0" applyProtection="0"/>
    <xf numFmtId="0" fontId="1" fillId="0" borderId="0"/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37" fillId="0" borderId="0"/>
  </cellStyleXfs>
  <cellXfs count="48">
    <xf numFmtId="0" fontId="0" fillId="0" borderId="0" xfId="0"/>
    <xf numFmtId="0" fontId="2" fillId="0" borderId="0" xfId="2" applyFont="1"/>
    <xf numFmtId="0" fontId="5" fillId="0" borderId="0" xfId="2" applyFont="1"/>
    <xf numFmtId="0" fontId="6" fillId="0" borderId="0" xfId="2" applyFont="1"/>
    <xf numFmtId="0" fontId="10" fillId="0" borderId="10" xfId="2" applyFont="1" applyBorder="1" applyAlignment="1">
      <alignment horizontal="center" vertical="center" readingOrder="1"/>
    </xf>
    <xf numFmtId="38" fontId="7" fillId="0" borderId="10" xfId="1" applyFont="1" applyBorder="1" applyAlignment="1">
      <alignment vertical="center"/>
    </xf>
    <xf numFmtId="0" fontId="7" fillId="0" borderId="10" xfId="2" applyFont="1" applyBorder="1" applyAlignment="1">
      <alignment horizontal="center" vertical="center"/>
    </xf>
    <xf numFmtId="38" fontId="28" fillId="0" borderId="10" xfId="1" applyFont="1" applyBorder="1" applyAlignment="1">
      <alignment vertical="center"/>
    </xf>
    <xf numFmtId="0" fontId="31" fillId="0" borderId="0" xfId="2" applyFont="1"/>
    <xf numFmtId="0" fontId="32" fillId="0" borderId="0" xfId="2" applyFont="1"/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176" fontId="34" fillId="34" borderId="12" xfId="2" applyNumberFormat="1" applyFont="1" applyFill="1" applyBorder="1" applyAlignment="1">
      <alignment horizontal="center" vertical="center"/>
    </xf>
    <xf numFmtId="177" fontId="34" fillId="34" borderId="12" xfId="2" applyNumberFormat="1" applyFont="1" applyFill="1" applyBorder="1" applyAlignment="1">
      <alignment horizontal="center" vertical="center"/>
    </xf>
    <xf numFmtId="0" fontId="34" fillId="0" borderId="0" xfId="0" applyFont="1"/>
    <xf numFmtId="38" fontId="34" fillId="0" borderId="12" xfId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38" fontId="10" fillId="0" borderId="0" xfId="1" applyFont="1" applyBorder="1" applyAlignment="1">
      <alignment vertical="center"/>
    </xf>
    <xf numFmtId="38" fontId="30" fillId="0" borderId="0" xfId="1" applyFont="1" applyBorder="1" applyAlignment="1">
      <alignment vertical="center"/>
    </xf>
    <xf numFmtId="0" fontId="10" fillId="0" borderId="0" xfId="0" applyFont="1"/>
    <xf numFmtId="0" fontId="34" fillId="34" borderId="12" xfId="2" applyFont="1" applyFill="1" applyBorder="1" applyAlignment="1">
      <alignment horizontal="center" vertical="center"/>
    </xf>
    <xf numFmtId="38" fontId="35" fillId="0" borderId="12" xfId="1" applyFont="1" applyBorder="1" applyAlignment="1">
      <alignment vertical="center"/>
    </xf>
    <xf numFmtId="0" fontId="34" fillId="0" borderId="10" xfId="2" applyFont="1" applyBorder="1" applyAlignment="1">
      <alignment horizontal="center" vertical="center" readingOrder="1"/>
    </xf>
    <xf numFmtId="0" fontId="34" fillId="0" borderId="10" xfId="2" applyFont="1" applyBorder="1" applyAlignment="1">
      <alignment horizontal="center" vertical="center"/>
    </xf>
    <xf numFmtId="0" fontId="34" fillId="0" borderId="0" xfId="2" applyFont="1"/>
    <xf numFmtId="178" fontId="34" fillId="0" borderId="10" xfId="2" applyNumberFormat="1" applyFont="1" applyBorder="1" applyAlignment="1">
      <alignment vertical="center"/>
    </xf>
    <xf numFmtId="38" fontId="34" fillId="0" borderId="10" xfId="1" applyFont="1" applyBorder="1" applyAlignment="1">
      <alignment vertical="center"/>
    </xf>
    <xf numFmtId="179" fontId="34" fillId="0" borderId="10" xfId="2" applyNumberFormat="1" applyFont="1" applyBorder="1" applyAlignment="1">
      <alignment vertical="center"/>
    </xf>
    <xf numFmtId="177" fontId="34" fillId="0" borderId="10" xfId="2" applyNumberFormat="1" applyFont="1" applyBorder="1" applyAlignment="1">
      <alignment vertical="center"/>
    </xf>
    <xf numFmtId="180" fontId="34" fillId="0" borderId="10" xfId="2" applyNumberFormat="1" applyFont="1" applyBorder="1" applyAlignment="1">
      <alignment vertical="center"/>
    </xf>
    <xf numFmtId="178" fontId="34" fillId="33" borderId="11" xfId="0" applyNumberFormat="1" applyFont="1" applyFill="1" applyBorder="1" applyAlignment="1">
      <alignment vertical="center"/>
    </xf>
    <xf numFmtId="180" fontId="34" fillId="0" borderId="10" xfId="2" applyNumberFormat="1" applyFont="1" applyBorder="1" applyAlignment="1">
      <alignment vertical="center" shrinkToFit="1"/>
    </xf>
    <xf numFmtId="181" fontId="5" fillId="0" borderId="0" xfId="2" applyNumberFormat="1" applyFont="1"/>
    <xf numFmtId="0" fontId="34" fillId="34" borderId="12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6" fillId="0" borderId="0" xfId="2" applyFont="1"/>
    <xf numFmtId="180" fontId="38" fillId="0" borderId="10" xfId="2" applyNumberFormat="1" applyFont="1" applyBorder="1" applyAlignment="1">
      <alignment vertical="center"/>
    </xf>
    <xf numFmtId="0" fontId="5" fillId="33" borderId="0" xfId="2" applyFont="1" applyFill="1"/>
    <xf numFmtId="0" fontId="34" fillId="33" borderId="13" xfId="2" applyFont="1" applyFill="1" applyBorder="1" applyAlignment="1">
      <alignment horizontal="center" vertical="center" readingOrder="1"/>
    </xf>
    <xf numFmtId="38" fontId="29" fillId="33" borderId="14" xfId="1" applyFont="1" applyFill="1" applyBorder="1"/>
    <xf numFmtId="0" fontId="34" fillId="33" borderId="15" xfId="2" applyFont="1" applyFill="1" applyBorder="1" applyAlignment="1">
      <alignment horizontal="center" vertical="center" readingOrder="1"/>
    </xf>
    <xf numFmtId="38" fontId="29" fillId="33" borderId="16" xfId="1" applyFont="1" applyFill="1" applyBorder="1"/>
    <xf numFmtId="0" fontId="34" fillId="33" borderId="17" xfId="2" applyFont="1" applyFill="1" applyBorder="1" applyAlignment="1">
      <alignment horizontal="center" vertical="center" readingOrder="1"/>
    </xf>
    <xf numFmtId="38" fontId="29" fillId="33" borderId="18" xfId="1" applyFont="1" applyFill="1" applyBorder="1"/>
    <xf numFmtId="0" fontId="34" fillId="33" borderId="11" xfId="2" applyFont="1" applyFill="1" applyBorder="1" applyAlignment="1">
      <alignment horizontal="center" vertical="center" readingOrder="1"/>
    </xf>
    <xf numFmtId="38" fontId="5" fillId="33" borderId="11" xfId="1" applyFont="1" applyFill="1" applyBorder="1"/>
    <xf numFmtId="0" fontId="5" fillId="33" borderId="19" xfId="2" applyFont="1" applyFill="1" applyBorder="1"/>
  </cellXfs>
  <cellStyles count="49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桁区切り" xfId="1" builtinId="6"/>
    <cellStyle name="桁区切り 2" xfId="35" xr:uid="{00000000-0005-0000-0000-000021000000}"/>
    <cellStyle name="桁区切り 3" xfId="36" xr:uid="{00000000-0005-0000-0000-000022000000}"/>
    <cellStyle name="見出し 1 2" xfId="37" xr:uid="{00000000-0005-0000-0000-000023000000}"/>
    <cellStyle name="見出し 2 2" xfId="38" xr:uid="{00000000-0005-0000-0000-000024000000}"/>
    <cellStyle name="見出し 3 2" xfId="39" xr:uid="{00000000-0005-0000-0000-000025000000}"/>
    <cellStyle name="見出し 4 2" xfId="40" xr:uid="{00000000-0005-0000-0000-000026000000}"/>
    <cellStyle name="集計 2" xfId="41" xr:uid="{00000000-0005-0000-0000-000027000000}"/>
    <cellStyle name="出力 2" xfId="42" xr:uid="{00000000-0005-0000-0000-000028000000}"/>
    <cellStyle name="説明文 2" xfId="43" xr:uid="{00000000-0005-0000-0000-000029000000}"/>
    <cellStyle name="入力 2" xfId="44" xr:uid="{00000000-0005-0000-0000-00002A000000}"/>
    <cellStyle name="標準" xfId="0" builtinId="0"/>
    <cellStyle name="標準 2" xfId="45" xr:uid="{00000000-0005-0000-0000-00002C000000}"/>
    <cellStyle name="標準 3" xfId="46" xr:uid="{00000000-0005-0000-0000-00002D000000}"/>
    <cellStyle name="標準 4" xfId="48" xr:uid="{195AD9B3-9472-49E3-A027-AA338C482860}"/>
    <cellStyle name="標準_9,11,12,14" xfId="2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colors>
    <mruColors>
      <color rgb="FFFFFFCC"/>
      <color rgb="FFFF99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050704659547"/>
          <c:y val="0.10697154381126088"/>
          <c:w val="0.78981077847706693"/>
          <c:h val="0.72055186979178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 (レイアウト修正)'!$A$65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'9 (レイアウト修正)'!$F$65:$AO$65</c15:sqref>
                  </c15:fullRef>
                </c:ext>
              </c:extLst>
              <c:f>'9 (レイアウト修正)'!$F$65:$AO$65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 (レイアウト修正)'!$B$65:$AM$65</c15:sqref>
                  </c15:fullRef>
                </c:ext>
              </c:extLst>
              <c:f>'9 (レイアウト修正)'!$B$65:$AK$65</c:f>
              <c:numCache>
                <c:formatCode>General</c:formatCode>
                <c:ptCount val="36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1</c:v>
                </c:pt>
                <c:pt idx="3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8-4A91-A5DC-D0E23485BB0E}"/>
            </c:ext>
          </c:extLst>
        </c:ser>
        <c:ser>
          <c:idx val="1"/>
          <c:order val="1"/>
          <c:tx>
            <c:strRef>
              <c:f>'9 (レイアウト修正)'!$A$66</c:f>
              <c:strCache>
                <c:ptCount val="1"/>
                <c:pt idx="0">
                  <c:v>表流水</c:v>
                </c:pt>
              </c:strCache>
            </c:strRef>
          </c:tx>
          <c:spPr>
            <a:pattFill prst="ltUpDiag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'9 (レイアウト修正)'!$F$65:$AO$65</c15:sqref>
                  </c15:fullRef>
                </c:ext>
              </c:extLst>
              <c:f>'9 (レイアウト修正)'!$F$65:$AO$65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 (レイアウト修正)'!$F$66:$AO$66</c15:sqref>
                  </c15:fullRef>
                </c:ext>
              </c:extLst>
              <c:f>'9 (レイアウト修正)'!$F$66:$AO$66</c:f>
              <c:numCache>
                <c:formatCode>\ 00,000</c:formatCode>
                <c:ptCount val="36"/>
                <c:pt idx="0">
                  <c:v>63920</c:v>
                </c:pt>
                <c:pt idx="1">
                  <c:v>68719</c:v>
                </c:pt>
                <c:pt idx="2">
                  <c:v>67518</c:v>
                </c:pt>
                <c:pt idx="3">
                  <c:v>67230</c:v>
                </c:pt>
                <c:pt idx="4">
                  <c:v>67085</c:v>
                </c:pt>
                <c:pt idx="5">
                  <c:v>67363</c:v>
                </c:pt>
                <c:pt idx="6">
                  <c:v>71460</c:v>
                </c:pt>
                <c:pt idx="7">
                  <c:v>75257</c:v>
                </c:pt>
                <c:pt idx="8">
                  <c:v>74205</c:v>
                </c:pt>
                <c:pt idx="9">
                  <c:v>74809</c:v>
                </c:pt>
                <c:pt idx="10">
                  <c:v>73898</c:v>
                </c:pt>
                <c:pt idx="11">
                  <c:v>75719</c:v>
                </c:pt>
                <c:pt idx="12">
                  <c:v>74983</c:v>
                </c:pt>
                <c:pt idx="13">
                  <c:v>82025</c:v>
                </c:pt>
                <c:pt idx="14">
                  <c:v>82010</c:v>
                </c:pt>
                <c:pt idx="15">
                  <c:v>78732</c:v>
                </c:pt>
                <c:pt idx="16">
                  <c:v>72684</c:v>
                </c:pt>
                <c:pt idx="17">
                  <c:v>70827</c:v>
                </c:pt>
                <c:pt idx="18">
                  <c:v>70716</c:v>
                </c:pt>
                <c:pt idx="19" formatCode="#,##0_);[Red]\(#,##0\)">
                  <c:v>68959</c:v>
                </c:pt>
                <c:pt idx="20" formatCode="#,##0_);[Red]\(#,##0\)">
                  <c:v>68362</c:v>
                </c:pt>
                <c:pt idx="21" formatCode="#,##0_);[Red]\(#,##0\)">
                  <c:v>65979</c:v>
                </c:pt>
                <c:pt idx="22" formatCode="#,##0_);[Red]\(#,##0\)">
                  <c:v>65766</c:v>
                </c:pt>
                <c:pt idx="23" formatCode="#,##0_);[Red]\(#,##0\)">
                  <c:v>67303</c:v>
                </c:pt>
                <c:pt idx="24" formatCode="#,##0_);[Red]\(#,##0\)">
                  <c:v>65135</c:v>
                </c:pt>
                <c:pt idx="25" formatCode="#,##0_);[Red]\(#,##0\)">
                  <c:v>73043</c:v>
                </c:pt>
                <c:pt idx="26" formatCode="#,##0_);[Red]\(#,##0\)">
                  <c:v>73194</c:v>
                </c:pt>
                <c:pt idx="27" formatCode="#,##0_);[Red]\(#,##0\)">
                  <c:v>72059</c:v>
                </c:pt>
                <c:pt idx="28" formatCode="#,##0_);[Red]\(#,##0\)">
                  <c:v>73094</c:v>
                </c:pt>
                <c:pt idx="29" formatCode="#,##0_);[Red]\(#,##0\)">
                  <c:v>71635</c:v>
                </c:pt>
                <c:pt idx="30" formatCode="#,##0_);[Red]\(#,##0\)">
                  <c:v>72063</c:v>
                </c:pt>
                <c:pt idx="31" formatCode="#,##0_);[Red]\(#,##0\)">
                  <c:v>74315</c:v>
                </c:pt>
                <c:pt idx="32" formatCode="#,##0_);[Red]\(#,##0\)">
                  <c:v>73709</c:v>
                </c:pt>
                <c:pt idx="33" formatCode="#,##0_);[Red]\(#,##0\)">
                  <c:v>71976</c:v>
                </c:pt>
                <c:pt idx="34" formatCode="#,##0_);[Red]\(#,##0\)">
                  <c:v>71394</c:v>
                </c:pt>
                <c:pt idx="35" formatCode="#,##0_);[Red]\(#,##0\)">
                  <c:v>76672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8-4A91-A5DC-D0E23485BB0E}"/>
            </c:ext>
          </c:extLst>
        </c:ser>
        <c:ser>
          <c:idx val="2"/>
          <c:order val="2"/>
          <c:tx>
            <c:strRef>
              <c:f>'9 (レイアウト修正)'!$A$67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FF0000"/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'9 (レイアウト修正)'!$F$65:$AO$65</c15:sqref>
                  </c15:fullRef>
                </c:ext>
              </c:extLst>
              <c:f>'9 (レイアウト修正)'!$F$65:$AO$65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 (レイアウト修正)'!$F$67:$AO$67</c15:sqref>
                  </c15:fullRef>
                </c:ext>
              </c:extLst>
              <c:f>'9 (レイアウト修正)'!$F$67:$AO$67</c:f>
              <c:numCache>
                <c:formatCode>\ 00,000</c:formatCode>
                <c:ptCount val="36"/>
                <c:pt idx="0">
                  <c:v>19966</c:v>
                </c:pt>
                <c:pt idx="1">
                  <c:v>13286</c:v>
                </c:pt>
                <c:pt idx="2">
                  <c:v>14180</c:v>
                </c:pt>
                <c:pt idx="3">
                  <c:v>12625</c:v>
                </c:pt>
                <c:pt idx="4">
                  <c:v>8380</c:v>
                </c:pt>
                <c:pt idx="5">
                  <c:v>7734</c:v>
                </c:pt>
                <c:pt idx="6" formatCode="\ 0,000">
                  <c:v>8060</c:v>
                </c:pt>
                <c:pt idx="7" formatCode="\ 0,000">
                  <c:v>7480</c:v>
                </c:pt>
                <c:pt idx="8" formatCode="\ 0,000">
                  <c:v>8611</c:v>
                </c:pt>
                <c:pt idx="9" formatCode="\ 0,000">
                  <c:v>8485</c:v>
                </c:pt>
                <c:pt idx="10" formatCode="\ 0,000">
                  <c:v>8463</c:v>
                </c:pt>
                <c:pt idx="11" formatCode="\ 0,000">
                  <c:v>8516</c:v>
                </c:pt>
                <c:pt idx="12" formatCode="\ 0,000">
                  <c:v>8168</c:v>
                </c:pt>
                <c:pt idx="13" formatCode="\ 0,000">
                  <c:v>7711</c:v>
                </c:pt>
                <c:pt idx="14" formatCode="\ 0,000">
                  <c:v>7614</c:v>
                </c:pt>
                <c:pt idx="15" formatCode="\ 0,000">
                  <c:v>7231</c:v>
                </c:pt>
                <c:pt idx="16" formatCode="\ 0,000">
                  <c:v>7892</c:v>
                </c:pt>
                <c:pt idx="17" formatCode="\ 0,000">
                  <c:v>8198</c:v>
                </c:pt>
                <c:pt idx="18" formatCode="\ 0,000">
                  <c:v>8061</c:v>
                </c:pt>
                <c:pt idx="19" formatCode="#,##0_);[Red]\(#,##0\)">
                  <c:v>8141</c:v>
                </c:pt>
                <c:pt idx="20" formatCode="#,##0_);[Red]\(#,##0\)">
                  <c:v>7141</c:v>
                </c:pt>
                <c:pt idx="21" formatCode="#,##0_);[Red]\(#,##0\)">
                  <c:v>6771</c:v>
                </c:pt>
                <c:pt idx="22" formatCode="#,##0_);[Red]\(#,##0\)">
                  <c:v>6798</c:v>
                </c:pt>
                <c:pt idx="23" formatCode="#,##0_);[Red]\(#,##0\)">
                  <c:v>6745</c:v>
                </c:pt>
                <c:pt idx="24" formatCode="#,##0_);[Red]\(#,##0\)">
                  <c:v>5574</c:v>
                </c:pt>
                <c:pt idx="25" formatCode="#,##0_);[Red]\(#,##0\)">
                  <c:v>4805</c:v>
                </c:pt>
                <c:pt idx="26" formatCode="#,##0_);[Red]\(#,##0\)">
                  <c:v>4771</c:v>
                </c:pt>
                <c:pt idx="27" formatCode="#,##0_);[Red]\(#,##0\)">
                  <c:v>5010</c:v>
                </c:pt>
                <c:pt idx="28" formatCode="#,##0_);[Red]\(#,##0\)">
                  <c:v>5666</c:v>
                </c:pt>
                <c:pt idx="29" formatCode="#,##0_);[Red]\(#,##0\)">
                  <c:v>5015</c:v>
                </c:pt>
                <c:pt idx="30" formatCode="#,##0_);[Red]\(#,##0\)">
                  <c:v>4624</c:v>
                </c:pt>
                <c:pt idx="31" formatCode="#,##0_);[Red]\(#,##0\)">
                  <c:v>4667</c:v>
                </c:pt>
                <c:pt idx="32" formatCode="#,##0_);[Red]\(#,##0\)">
                  <c:v>4550</c:v>
                </c:pt>
                <c:pt idx="33" formatCode="#,##0_);[Red]\(#,##0\)">
                  <c:v>4808</c:v>
                </c:pt>
                <c:pt idx="34" formatCode="#,##0_);[Red]\(#,##0\)">
                  <c:v>4804</c:v>
                </c:pt>
                <c:pt idx="35" formatCode="#,##0_);[Red]\(#,##0\)">
                  <c:v>5213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48-4A91-A5DC-D0E23485BB0E}"/>
            </c:ext>
          </c:extLst>
        </c:ser>
        <c:ser>
          <c:idx val="3"/>
          <c:order val="3"/>
          <c:tx>
            <c:strRef>
              <c:f>'9 (レイアウト修正)'!$A$68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148-4A91-A5DC-D0E23485BB0E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'9 (レイアウト修正)'!$F$65:$AO$65</c15:sqref>
                  </c15:fullRef>
                </c:ext>
              </c:extLst>
              <c:f>'9 (レイアウト修正)'!$F$65:$AO$65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 (レイアウト修正)'!$F$68:$AO$68</c15:sqref>
                  </c15:fullRef>
                </c:ext>
              </c:extLst>
              <c:f>'9 (レイアウト修正)'!$F$68:$AO$68</c:f>
              <c:numCache>
                <c:formatCode>\ 00,000</c:formatCode>
                <c:ptCount val="36"/>
                <c:pt idx="0">
                  <c:v>25806</c:v>
                </c:pt>
                <c:pt idx="1">
                  <c:v>31645</c:v>
                </c:pt>
                <c:pt idx="2">
                  <c:v>30719</c:v>
                </c:pt>
                <c:pt idx="3">
                  <c:v>31975</c:v>
                </c:pt>
                <c:pt idx="4">
                  <c:v>32478</c:v>
                </c:pt>
                <c:pt idx="5">
                  <c:v>34843</c:v>
                </c:pt>
                <c:pt idx="6">
                  <c:v>31450</c:v>
                </c:pt>
                <c:pt idx="7">
                  <c:v>34402</c:v>
                </c:pt>
                <c:pt idx="8">
                  <c:v>35768</c:v>
                </c:pt>
                <c:pt idx="9">
                  <c:v>34672</c:v>
                </c:pt>
                <c:pt idx="10">
                  <c:v>34300</c:v>
                </c:pt>
                <c:pt idx="11">
                  <c:v>34984</c:v>
                </c:pt>
                <c:pt idx="12">
                  <c:v>33825</c:v>
                </c:pt>
                <c:pt idx="13">
                  <c:v>32652</c:v>
                </c:pt>
                <c:pt idx="14">
                  <c:v>32451</c:v>
                </c:pt>
                <c:pt idx="15">
                  <c:v>34141</c:v>
                </c:pt>
                <c:pt idx="16">
                  <c:v>32208</c:v>
                </c:pt>
                <c:pt idx="17">
                  <c:v>31465</c:v>
                </c:pt>
                <c:pt idx="18">
                  <c:v>32348</c:v>
                </c:pt>
                <c:pt idx="19" formatCode="#,##0_);[Red]\(#,##0\)">
                  <c:v>31587</c:v>
                </c:pt>
                <c:pt idx="20" formatCode="#,##0_);[Red]\(#,##0\)">
                  <c:v>31419</c:v>
                </c:pt>
                <c:pt idx="21" formatCode="#,##0_);[Red]\(#,##0\)">
                  <c:v>29106</c:v>
                </c:pt>
                <c:pt idx="22" formatCode="#,##0_);[Red]\(#,##0\)">
                  <c:v>31946</c:v>
                </c:pt>
                <c:pt idx="23" formatCode="#,##0_);[Red]\(#,##0\)">
                  <c:v>34334</c:v>
                </c:pt>
                <c:pt idx="24" formatCode="#,##0_);[Red]\(#,##0\)">
                  <c:v>34706</c:v>
                </c:pt>
                <c:pt idx="25" formatCode="#,##0_);[Red]\(#,##0\)">
                  <c:v>33100</c:v>
                </c:pt>
                <c:pt idx="26" formatCode="#,##0_);[Red]\(#,##0\)">
                  <c:v>34170</c:v>
                </c:pt>
                <c:pt idx="27" formatCode="#,##0_);[Red]\(#,##0\)">
                  <c:v>33362</c:v>
                </c:pt>
                <c:pt idx="28" formatCode="#,##0_);[Red]\(#,##0\)">
                  <c:v>34501</c:v>
                </c:pt>
                <c:pt idx="29" formatCode="#,##0_);[Red]\(#,##0\)">
                  <c:v>36097</c:v>
                </c:pt>
                <c:pt idx="30" formatCode="#,##0_);[Red]\(#,##0\)">
                  <c:v>35896</c:v>
                </c:pt>
                <c:pt idx="31" formatCode="#,##0_);[Red]\(#,##0\)">
                  <c:v>35478</c:v>
                </c:pt>
                <c:pt idx="32" formatCode="#,##0_);[Red]\(#,##0\)">
                  <c:v>34760</c:v>
                </c:pt>
                <c:pt idx="33" formatCode="#,##0_);[Red]\(#,##0\)">
                  <c:v>34931</c:v>
                </c:pt>
                <c:pt idx="34" formatCode="#,##0_);[Red]\(#,##0\)">
                  <c:v>33456</c:v>
                </c:pt>
                <c:pt idx="35" formatCode="#,##0_);[Red]\(#,##0\)">
                  <c:v>31886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48-4A91-A5DC-D0E23485BB0E}"/>
            </c:ext>
          </c:extLst>
        </c:ser>
        <c:ser>
          <c:idx val="4"/>
          <c:order val="4"/>
          <c:tx>
            <c:strRef>
              <c:f>'9 (レイアウト修正)'!$A$69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7030A0"/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'9 (レイアウト修正)'!$F$65:$AO$65</c15:sqref>
                  </c15:fullRef>
                </c:ext>
              </c:extLst>
              <c:f>'9 (レイアウト修正)'!$F$65:$AO$65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 (レイアウト修正)'!$F$69:$AO$69</c15:sqref>
                  </c15:fullRef>
                </c:ext>
              </c:extLst>
              <c:f>'9 (レイアウト修正)'!$F$69:$AO$69</c:f>
              <c:numCache>
                <c:formatCode>\ 0,000</c:formatCode>
                <c:ptCount val="36"/>
                <c:pt idx="0">
                  <c:v>13344</c:v>
                </c:pt>
                <c:pt idx="1">
                  <c:v>11643</c:v>
                </c:pt>
                <c:pt idx="2">
                  <c:v>10070</c:v>
                </c:pt>
                <c:pt idx="3">
                  <c:v>11671</c:v>
                </c:pt>
                <c:pt idx="4">
                  <c:v>13945</c:v>
                </c:pt>
                <c:pt idx="5">
                  <c:v>15305</c:v>
                </c:pt>
                <c:pt idx="6" formatCode="\ 00,000">
                  <c:v>15578</c:v>
                </c:pt>
                <c:pt idx="7" formatCode="\ 00,000">
                  <c:v>11976</c:v>
                </c:pt>
                <c:pt idx="8" formatCode="\ 00,000">
                  <c:v>12381</c:v>
                </c:pt>
                <c:pt idx="9" formatCode="\ 00,000">
                  <c:v>12210</c:v>
                </c:pt>
                <c:pt idx="10" formatCode="\ 00,000">
                  <c:v>12661</c:v>
                </c:pt>
                <c:pt idx="11" formatCode="\ 00,000">
                  <c:v>12449</c:v>
                </c:pt>
                <c:pt idx="12" formatCode="\ 00,000">
                  <c:v>12016</c:v>
                </c:pt>
                <c:pt idx="13" formatCode="\ 00,000">
                  <c:v>12536</c:v>
                </c:pt>
                <c:pt idx="14" formatCode="\ 00,000">
                  <c:v>11886</c:v>
                </c:pt>
                <c:pt idx="15" formatCode="\ 00,000">
                  <c:v>12606</c:v>
                </c:pt>
                <c:pt idx="16" formatCode="\ 00,000">
                  <c:v>13185</c:v>
                </c:pt>
                <c:pt idx="17" formatCode="\ 00,000">
                  <c:v>12985</c:v>
                </c:pt>
                <c:pt idx="18" formatCode="\ 00,000">
                  <c:v>13357</c:v>
                </c:pt>
                <c:pt idx="19" formatCode="#,##0_);[Red]\(#,##0\)">
                  <c:v>13219</c:v>
                </c:pt>
                <c:pt idx="20" formatCode="#,##0_);[Red]\(#,##0\)">
                  <c:v>12820</c:v>
                </c:pt>
                <c:pt idx="21" formatCode="#,##0_);[Red]\(#,##0\)">
                  <c:v>12225</c:v>
                </c:pt>
                <c:pt idx="22" formatCode="#,##0_);[Red]\(#,##0\)">
                  <c:v>12734</c:v>
                </c:pt>
                <c:pt idx="23" formatCode="#,##0_);[Red]\(#,##0\)">
                  <c:v>11817</c:v>
                </c:pt>
                <c:pt idx="24" formatCode="#,##0_);[Red]\(#,##0\)">
                  <c:v>12105</c:v>
                </c:pt>
                <c:pt idx="25" formatCode="#,##0_);[Red]\(#,##0\)">
                  <c:v>13640</c:v>
                </c:pt>
                <c:pt idx="26" formatCode="#,##0_);[Red]\(#,##0\)">
                  <c:v>13399</c:v>
                </c:pt>
                <c:pt idx="27" formatCode="#,##0_);[Red]\(#,##0\)">
                  <c:v>13843</c:v>
                </c:pt>
                <c:pt idx="28" formatCode="#,##0_);[Red]\(#,##0\)">
                  <c:v>13286</c:v>
                </c:pt>
                <c:pt idx="29" formatCode="#,##0_);[Red]\(#,##0\)">
                  <c:v>12381</c:v>
                </c:pt>
                <c:pt idx="30" formatCode="#,##0_);[Red]\(#,##0\)">
                  <c:v>12699</c:v>
                </c:pt>
                <c:pt idx="31" formatCode="#,##0_);[Red]\(#,##0\)">
                  <c:v>13834</c:v>
                </c:pt>
                <c:pt idx="32" formatCode="#,##0_);[Red]\(#,##0\)">
                  <c:v>14513</c:v>
                </c:pt>
                <c:pt idx="33" formatCode="#,##0_);[Red]\(#,##0\)">
                  <c:v>13771</c:v>
                </c:pt>
                <c:pt idx="34" formatCode="#,##0_);[Red]\(#,##0\)">
                  <c:v>13191</c:v>
                </c:pt>
                <c:pt idx="35" formatCode="#,##0_);[Red]\(#,##0\)">
                  <c:v>12544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48-4A91-A5DC-D0E23485BB0E}"/>
            </c:ext>
          </c:extLst>
        </c:ser>
        <c:ser>
          <c:idx val="5"/>
          <c:order val="5"/>
          <c:tx>
            <c:strRef>
              <c:f>'9 (レイアウト修正)'!$A$70</c:f>
              <c:strCache>
                <c:ptCount val="1"/>
                <c:pt idx="0">
                  <c:v>湧　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'9 (レイアウト修正)'!$F$65:$AO$65</c15:sqref>
                  </c15:fullRef>
                </c:ext>
              </c:extLst>
              <c:f>'9 (レイアウト修正)'!$F$65:$AO$65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 (レイアウト修正)'!$F$70:$AO$70</c15:sqref>
                  </c15:fullRef>
                </c:ext>
              </c:extLst>
              <c:f>'9 (レイアウト修正)'!$F$70:$AO$70</c:f>
              <c:numCache>
                <c:formatCode>\ 0,000</c:formatCode>
                <c:ptCount val="36"/>
                <c:pt idx="0">
                  <c:v>2474</c:v>
                </c:pt>
                <c:pt idx="1">
                  <c:v>2909</c:v>
                </c:pt>
                <c:pt idx="2">
                  <c:v>1844</c:v>
                </c:pt>
                <c:pt idx="3">
                  <c:v>2750</c:v>
                </c:pt>
                <c:pt idx="4">
                  <c:v>7076</c:v>
                </c:pt>
                <c:pt idx="5">
                  <c:v>7185</c:v>
                </c:pt>
                <c:pt idx="6">
                  <c:v>7960</c:v>
                </c:pt>
                <c:pt idx="7">
                  <c:v>8443</c:v>
                </c:pt>
                <c:pt idx="8">
                  <c:v>8140</c:v>
                </c:pt>
                <c:pt idx="9">
                  <c:v>9249</c:v>
                </c:pt>
                <c:pt idx="10">
                  <c:v>9757</c:v>
                </c:pt>
                <c:pt idx="11">
                  <c:v>11415</c:v>
                </c:pt>
                <c:pt idx="12" formatCode="\ 00,000">
                  <c:v>11357</c:v>
                </c:pt>
                <c:pt idx="13" formatCode="\ 00,000">
                  <c:v>11248</c:v>
                </c:pt>
                <c:pt idx="14" formatCode="\ 00,000">
                  <c:v>11273</c:v>
                </c:pt>
                <c:pt idx="15" formatCode="\ 00,000">
                  <c:v>11188</c:v>
                </c:pt>
                <c:pt idx="16" formatCode="\ 00,000">
                  <c:v>14194</c:v>
                </c:pt>
                <c:pt idx="17" formatCode="\ 00,000">
                  <c:v>12396</c:v>
                </c:pt>
                <c:pt idx="18" formatCode="\ 00,000">
                  <c:v>12675</c:v>
                </c:pt>
                <c:pt idx="19" formatCode="#,##0_);[Red]\(#,##0\)">
                  <c:v>12788</c:v>
                </c:pt>
                <c:pt idx="20" formatCode="#,##0_);[Red]\(#,##0\)">
                  <c:v>15689</c:v>
                </c:pt>
                <c:pt idx="21" formatCode="#,##0_);[Red]\(#,##0\)">
                  <c:v>16843</c:v>
                </c:pt>
                <c:pt idx="22" formatCode="#,##0_);[Red]\(#,##0\)">
                  <c:v>16392</c:v>
                </c:pt>
                <c:pt idx="23" formatCode="#,##0_);[Red]\(#,##0\)">
                  <c:v>17248</c:v>
                </c:pt>
                <c:pt idx="24" formatCode="#,##0_);[Red]\(#,##0\)">
                  <c:v>17084</c:v>
                </c:pt>
                <c:pt idx="25" formatCode="#,##0_);[Red]\(#,##0\)">
                  <c:v>17353</c:v>
                </c:pt>
                <c:pt idx="26" formatCode="#,##0_);[Red]\(#,##0\)">
                  <c:v>15726</c:v>
                </c:pt>
                <c:pt idx="27" formatCode="#,##0_);[Red]\(#,##0\)">
                  <c:v>14957</c:v>
                </c:pt>
                <c:pt idx="28" formatCode="#,##0_);[Red]\(#,##0\)">
                  <c:v>16306</c:v>
                </c:pt>
                <c:pt idx="29" formatCode="#,##0_);[Red]\(#,##0\)">
                  <c:v>17944</c:v>
                </c:pt>
                <c:pt idx="30" formatCode="#,##0_);[Red]\(#,##0\)">
                  <c:v>17544</c:v>
                </c:pt>
                <c:pt idx="31" formatCode="#,##0_);[Red]\(#,##0\)">
                  <c:v>19464</c:v>
                </c:pt>
                <c:pt idx="32" formatCode="#,##0_);[Red]\(#,##0\)">
                  <c:v>18689</c:v>
                </c:pt>
                <c:pt idx="33" formatCode="#,##0_);[Red]\(#,##0\)">
                  <c:v>18685</c:v>
                </c:pt>
                <c:pt idx="34" formatCode="#,##0_);[Red]\(#,##0\)">
                  <c:v>19505</c:v>
                </c:pt>
                <c:pt idx="35" formatCode="#,##0_);[Red]\(#,##0\)">
                  <c:v>19057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48-4A91-A5DC-D0E23485BB0E}"/>
            </c:ext>
          </c:extLst>
        </c:ser>
        <c:ser>
          <c:idx val="6"/>
          <c:order val="6"/>
          <c:tx>
            <c:strRef>
              <c:f>'9 (レイアウト修正)'!$A$71</c:f>
              <c:strCache>
                <c:ptCount val="1"/>
                <c:pt idx="0">
                  <c:v>受　水</c:v>
                </c:pt>
              </c:strCache>
            </c:strRef>
          </c:tx>
          <c:spPr>
            <a:solidFill>
              <a:srgbClr val="002060"/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148-4A91-A5DC-D0E23485BB0E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'9 (レイアウト修正)'!$F$65:$AO$65</c15:sqref>
                  </c15:fullRef>
                </c:ext>
              </c:extLst>
              <c:f>'9 (レイアウト修正)'!$F$65:$AO$65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 (レイアウト修正)'!$F$71:$AO$71</c15:sqref>
                  </c15:fullRef>
                </c:ext>
              </c:extLst>
              <c:f>'9 (レイアウト修正)'!$F$71:$AO$71</c:f>
              <c:numCache>
                <c:formatCode>\ 0</c:formatCode>
                <c:ptCount val="36"/>
                <c:pt idx="0">
                  <c:v>0</c:v>
                </c:pt>
                <c:pt idx="1">
                  <c:v>147</c:v>
                </c:pt>
                <c:pt idx="2">
                  <c:v>4698</c:v>
                </c:pt>
                <c:pt idx="3">
                  <c:v>5107</c:v>
                </c:pt>
                <c:pt idx="4">
                  <c:v>5771</c:v>
                </c:pt>
                <c:pt idx="5">
                  <c:v>5968</c:v>
                </c:pt>
                <c:pt idx="6" formatCode="\ 0,000">
                  <c:v>7284</c:v>
                </c:pt>
                <c:pt idx="7" formatCode="\ 0,000">
                  <c:v>5603</c:v>
                </c:pt>
                <c:pt idx="8" formatCode="\ 0,000">
                  <c:v>6233</c:v>
                </c:pt>
                <c:pt idx="9" formatCode="\ 0,000">
                  <c:v>5788</c:v>
                </c:pt>
                <c:pt idx="10" formatCode="\ 0,000">
                  <c:v>6123</c:v>
                </c:pt>
                <c:pt idx="11" formatCode="\ 0,000">
                  <c:v>6533</c:v>
                </c:pt>
                <c:pt idx="12" formatCode="\ 0,000">
                  <c:v>6524</c:v>
                </c:pt>
                <c:pt idx="13" formatCode="\ 0,000">
                  <c:v>6869</c:v>
                </c:pt>
                <c:pt idx="14" formatCode="\ 0,000">
                  <c:v>6906</c:v>
                </c:pt>
                <c:pt idx="15" formatCode="\ 0,000">
                  <c:v>7170</c:v>
                </c:pt>
                <c:pt idx="16" formatCode="\ 0,000">
                  <c:v>7315</c:v>
                </c:pt>
                <c:pt idx="17" formatCode="\ 0,000">
                  <c:v>7206</c:v>
                </c:pt>
                <c:pt idx="18" formatCode="\ 0,000">
                  <c:v>7854</c:v>
                </c:pt>
                <c:pt idx="19" formatCode="#,##0_);[Red]\(#,##0\)">
                  <c:v>13195</c:v>
                </c:pt>
                <c:pt idx="20" formatCode="#,##0_);[Red]\(#,##0\)">
                  <c:v>9053</c:v>
                </c:pt>
                <c:pt idx="21" formatCode="#,##0_);[Red]\(#,##0\)">
                  <c:v>9986</c:v>
                </c:pt>
                <c:pt idx="22" formatCode="#,##0_);[Red]\(#,##0\)">
                  <c:v>10947</c:v>
                </c:pt>
                <c:pt idx="23" formatCode="#,##0_);[Red]\(#,##0\)">
                  <c:v>10711</c:v>
                </c:pt>
                <c:pt idx="24" formatCode="#,##0_);[Red]\(#,##0\)">
                  <c:v>12836</c:v>
                </c:pt>
                <c:pt idx="25" formatCode="#,##0_);[Red]\(#,##0\)">
                  <c:v>4577</c:v>
                </c:pt>
                <c:pt idx="26" formatCode="#,##0_);[Red]\(#,##0\)">
                  <c:v>4950</c:v>
                </c:pt>
                <c:pt idx="27" formatCode="#,##0_);[Red]\(#,##0\)">
                  <c:v>4448</c:v>
                </c:pt>
                <c:pt idx="28" formatCode="#,##0_);[Red]\(#,##0\)">
                  <c:v>4771</c:v>
                </c:pt>
                <c:pt idx="29" formatCode="#,##0_);[Red]\(#,##0\)">
                  <c:v>4511</c:v>
                </c:pt>
                <c:pt idx="30" formatCode="#,##0_);[Red]\(#,##0\)">
                  <c:v>4716</c:v>
                </c:pt>
                <c:pt idx="31" formatCode="#,##0_);[Red]\(#,##0\)">
                  <c:v>4739</c:v>
                </c:pt>
                <c:pt idx="32" formatCode="#,##0_);[Red]\(#,##0\)">
                  <c:v>4576</c:v>
                </c:pt>
                <c:pt idx="33" formatCode="#,##0_);[Red]\(#,##0\)">
                  <c:v>4405</c:v>
                </c:pt>
                <c:pt idx="34" formatCode="#,##0_);[Red]\(#,##0\)">
                  <c:v>4271</c:v>
                </c:pt>
                <c:pt idx="35" formatCode="#,##0_);[Red]\(#,##0\)">
                  <c:v>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48-4A91-A5DC-D0E23485B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25664"/>
        <c:axId val="137427584"/>
      </c:barChart>
      <c:catAx>
        <c:axId val="137425664"/>
        <c:scaling>
          <c:orientation val="minMax"/>
        </c:scaling>
        <c:delete val="0"/>
        <c:axPos val="b"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sz="900"/>
                  <a:t>年　度</a:t>
                </a:r>
              </a:p>
            </c:rich>
          </c:tx>
          <c:layout>
            <c:manualLayout>
              <c:xMode val="edge"/>
              <c:yMode val="edge"/>
              <c:x val="0.4961677569454514"/>
              <c:y val="0.875509132786973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427584"/>
        <c:crosses val="autoZero"/>
        <c:auto val="1"/>
        <c:lblAlgn val="ctr"/>
        <c:lblOffset val="100"/>
        <c:tickLblSkip val="5"/>
        <c:tickMarkSkip val="10"/>
        <c:noMultiLvlLbl val="0"/>
      </c:catAx>
      <c:valAx>
        <c:axId val="137427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4256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59055118110236227" l="0.78740157480314965" r="0.78740157480314965" t="0.78740157480314965" header="0.51181102362204722" footer="0.51181102362204722"/>
    <c:pageSetup paperSize="9" orientation="landscape" horizontalDpi="180" verticalDpi="18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436469385997544"/>
          <c:y val="0.2264537967236854"/>
          <c:w val="0.44431588050049231"/>
          <c:h val="0.72469436148067701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  <c:explosion val="0"/>
            <c:spPr>
              <a:pattFill prst="ltUpDiag">
                <a:fgClr>
                  <a:schemeClr val="accent5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37-4EEE-A75C-4B2908385465}"/>
              </c:ext>
            </c:extLst>
          </c:dPt>
          <c:dPt>
            <c:idx val="1"/>
            <c:bubble3D val="0"/>
            <c:explosion val="0"/>
            <c:spPr>
              <a:solidFill>
                <a:schemeClr val="accent6">
                  <a:lumMod val="60000"/>
                  <a:lumOff val="4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37-4EEE-A75C-4B2908385465}"/>
              </c:ext>
            </c:extLst>
          </c:dPt>
          <c:dPt>
            <c:idx val="2"/>
            <c:bubble3D val="0"/>
            <c:explosion val="0"/>
            <c:spPr>
              <a:solidFill>
                <a:schemeClr val="accent3">
                  <a:lumMod val="40000"/>
                  <a:lumOff val="6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37-4EEE-A75C-4B2908385465}"/>
              </c:ext>
            </c:extLst>
          </c:dPt>
          <c:dPt>
            <c:idx val="3"/>
            <c:bubble3D val="0"/>
            <c:explosion val="0"/>
            <c:spPr>
              <a:solidFill>
                <a:schemeClr val="accent4">
                  <a:lumMod val="40000"/>
                  <a:lumOff val="6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37-4EEE-A75C-4B2908385465}"/>
              </c:ext>
            </c:extLst>
          </c:dPt>
          <c:dPt>
            <c:idx val="4"/>
            <c:bubble3D val="0"/>
            <c:explosion val="0"/>
            <c:spPr>
              <a:solidFill>
                <a:schemeClr val="accent2">
                  <a:lumMod val="60000"/>
                  <a:lumOff val="4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237-4EEE-A75C-4B2908385465}"/>
              </c:ext>
            </c:extLst>
          </c:dPt>
          <c:dPt>
            <c:idx val="5"/>
            <c:bubble3D val="0"/>
            <c:explosion val="0"/>
            <c:spPr>
              <a:solidFill>
                <a:srgbClr val="002060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237-4EEE-A75C-4B2908385465}"/>
              </c:ext>
            </c:extLst>
          </c:dPt>
          <c:dLbls>
            <c:dLbl>
              <c:idx val="0"/>
              <c:layout>
                <c:manualLayout>
                  <c:x val="-0.14406577640143084"/>
                  <c:y val="-6.79649611699777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37-4EEE-A75C-4B2908385465}"/>
                </c:ext>
              </c:extLst>
            </c:dLbl>
            <c:dLbl>
              <c:idx val="1"/>
              <c:layout>
                <c:manualLayout>
                  <c:x val="8.7401039303721548E-2"/>
                  <c:y val="-0.182332152718828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37-4EEE-A75C-4B2908385465}"/>
                </c:ext>
              </c:extLst>
            </c:dLbl>
            <c:dLbl>
              <c:idx val="2"/>
              <c:layout>
                <c:manualLayout>
                  <c:x val="9.6969940452673278E-2"/>
                  <c:y val="3.65463610728956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37-4EEE-A75C-4B2908385465}"/>
                </c:ext>
              </c:extLst>
            </c:dLbl>
            <c:dLbl>
              <c:idx val="3"/>
              <c:layout>
                <c:manualLayout>
                  <c:x val="8.4441860350574133E-2"/>
                  <c:y val="0.131149910951841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37-4EEE-A75C-4B2908385465}"/>
                </c:ext>
              </c:extLst>
            </c:dLbl>
            <c:dLbl>
              <c:idx val="4"/>
              <c:layout>
                <c:manualLayout>
                  <c:x val="2.4851708778325324E-2"/>
                  <c:y val="-3.20038248007103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37-4EEE-A75C-4B2908385465}"/>
                </c:ext>
              </c:extLst>
            </c:dLbl>
            <c:dLbl>
              <c:idx val="5"/>
              <c:layout>
                <c:manualLayout>
                  <c:x val="0.1088972735368199"/>
                  <c:y val="4.8087111787606471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842163626855686E-2"/>
                      <c:h val="0.185459533607681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237-4EEE-A75C-4B290838546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 (レイアウト修正)'!$A$76:$A$81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深井戸</c:v>
                </c:pt>
                <c:pt idx="4">
                  <c:v>伏流水</c:v>
                </c:pt>
                <c:pt idx="5">
                  <c:v>受水</c:v>
                </c:pt>
              </c:strCache>
            </c:strRef>
          </c:cat>
          <c:val>
            <c:numRef>
              <c:f>'9 (レイアウト修正)'!$H$76:$H$81</c:f>
              <c:numCache>
                <c:formatCode>#,##0_);[Red]\(#,##0\)</c:formatCode>
                <c:ptCount val="6"/>
                <c:pt idx="0">
                  <c:v>76672</c:v>
                </c:pt>
                <c:pt idx="1">
                  <c:v>31886</c:v>
                </c:pt>
                <c:pt idx="2">
                  <c:v>19057</c:v>
                </c:pt>
                <c:pt idx="3">
                  <c:v>12544</c:v>
                </c:pt>
                <c:pt idx="4">
                  <c:v>5213</c:v>
                </c:pt>
                <c:pt idx="5">
                  <c:v>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237-4EEE-A75C-4B290838546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80" verticalDpi="18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436469385997544"/>
          <c:y val="0.2264537967236854"/>
          <c:w val="0.44431588050049231"/>
          <c:h val="0.72469436148067701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  <c:explosion val="0"/>
            <c:spPr>
              <a:pattFill prst="ltUpDiag">
                <a:fgClr>
                  <a:schemeClr val="accent5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37-4EEE-A75C-4B2908385465}"/>
              </c:ext>
            </c:extLst>
          </c:dPt>
          <c:dPt>
            <c:idx val="1"/>
            <c:bubble3D val="0"/>
            <c:explosion val="0"/>
            <c:spPr>
              <a:solidFill>
                <a:schemeClr val="accent6">
                  <a:lumMod val="60000"/>
                  <a:lumOff val="4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37-4EEE-A75C-4B2908385465}"/>
              </c:ext>
            </c:extLst>
          </c:dPt>
          <c:dPt>
            <c:idx val="2"/>
            <c:bubble3D val="0"/>
            <c:explosion val="0"/>
            <c:spPr>
              <a:solidFill>
                <a:schemeClr val="accent3">
                  <a:lumMod val="40000"/>
                  <a:lumOff val="6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37-4EEE-A75C-4B2908385465}"/>
              </c:ext>
            </c:extLst>
          </c:dPt>
          <c:dPt>
            <c:idx val="3"/>
            <c:bubble3D val="0"/>
            <c:explosion val="0"/>
            <c:spPr>
              <a:solidFill>
                <a:schemeClr val="accent4">
                  <a:lumMod val="40000"/>
                  <a:lumOff val="6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37-4EEE-A75C-4B2908385465}"/>
              </c:ext>
            </c:extLst>
          </c:dPt>
          <c:dPt>
            <c:idx val="4"/>
            <c:bubble3D val="0"/>
            <c:explosion val="0"/>
            <c:spPr>
              <a:solidFill>
                <a:schemeClr val="accent2">
                  <a:lumMod val="60000"/>
                  <a:lumOff val="4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237-4EEE-A75C-4B2908385465}"/>
              </c:ext>
            </c:extLst>
          </c:dPt>
          <c:dPt>
            <c:idx val="5"/>
            <c:bubble3D val="0"/>
            <c:explosion val="0"/>
            <c:spPr>
              <a:solidFill>
                <a:srgbClr val="002060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237-4EEE-A75C-4B2908385465}"/>
              </c:ext>
            </c:extLst>
          </c:dPt>
          <c:dLbls>
            <c:dLbl>
              <c:idx val="0"/>
              <c:layout>
                <c:manualLayout>
                  <c:x val="-0.14406577640143084"/>
                  <c:y val="-6.79649611699777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37-4EEE-A75C-4B2908385465}"/>
                </c:ext>
              </c:extLst>
            </c:dLbl>
            <c:dLbl>
              <c:idx val="1"/>
              <c:layout>
                <c:manualLayout>
                  <c:x val="8.7401039303721548E-2"/>
                  <c:y val="-0.182332152718828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37-4EEE-A75C-4B2908385465}"/>
                </c:ext>
              </c:extLst>
            </c:dLbl>
            <c:dLbl>
              <c:idx val="2"/>
              <c:layout>
                <c:manualLayout>
                  <c:x val="9.6969940452673278E-2"/>
                  <c:y val="3.65463610728956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37-4EEE-A75C-4B2908385465}"/>
                </c:ext>
              </c:extLst>
            </c:dLbl>
            <c:dLbl>
              <c:idx val="3"/>
              <c:layout>
                <c:manualLayout>
                  <c:x val="8.4441860350574133E-2"/>
                  <c:y val="0.131149910951841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37-4EEE-A75C-4B2908385465}"/>
                </c:ext>
              </c:extLst>
            </c:dLbl>
            <c:dLbl>
              <c:idx val="4"/>
              <c:layout>
                <c:manualLayout>
                  <c:x val="2.4851708778325324E-2"/>
                  <c:y val="-3.20038248007103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37-4EEE-A75C-4B2908385465}"/>
                </c:ext>
              </c:extLst>
            </c:dLbl>
            <c:dLbl>
              <c:idx val="5"/>
              <c:layout>
                <c:manualLayout>
                  <c:x val="0.1088972735368199"/>
                  <c:y val="4.8087111787606471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842163626855686E-2"/>
                      <c:h val="0.185459533607681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237-4EEE-A75C-4B290838546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 (レイアウト修正)'!$L$76:$L$81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　水</c:v>
                </c:pt>
                <c:pt idx="3">
                  <c:v>深井戸</c:v>
                </c:pt>
                <c:pt idx="4">
                  <c:v>伏流水</c:v>
                </c:pt>
                <c:pt idx="5">
                  <c:v>受　水</c:v>
                </c:pt>
              </c:strCache>
            </c:strRef>
          </c:cat>
          <c:val>
            <c:numRef>
              <c:f>'9 (レイアウト修正)'!$M$76:$M$81</c:f>
              <c:numCache>
                <c:formatCode>#,##0_);[Red]\(#,##0\)</c:formatCode>
                <c:ptCount val="6"/>
                <c:pt idx="0">
                  <c:v>76672</c:v>
                </c:pt>
                <c:pt idx="1">
                  <c:v>31886</c:v>
                </c:pt>
                <c:pt idx="2">
                  <c:v>19057</c:v>
                </c:pt>
                <c:pt idx="3">
                  <c:v>12544</c:v>
                </c:pt>
                <c:pt idx="4">
                  <c:v>5213</c:v>
                </c:pt>
                <c:pt idx="5">
                  <c:v>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237-4EEE-A75C-4B290838546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12</xdr:col>
      <xdr:colOff>28574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5F08B36-D5BC-426A-9FF1-1D8471DC7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43</xdr:row>
      <xdr:rowOff>123825</xdr:rowOff>
    </xdr:from>
    <xdr:to>
      <xdr:col>7</xdr:col>
      <xdr:colOff>333376</xdr:colOff>
      <xdr:row>60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251AA99-F33A-4C49-9BDA-8C4B2CD0F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114301</xdr:colOff>
      <xdr:row>73</xdr:row>
      <xdr:rowOff>38100</xdr:rowOff>
    </xdr:from>
    <xdr:to>
      <xdr:col>20</xdr:col>
      <xdr:colOff>571501</xdr:colOff>
      <xdr:row>90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233B0C-EEF5-F849-96C3-6ED14EC40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0.05111</cdr:x>
      <cdr:y>0.03107</cdr:y>
    </cdr:from>
    <cdr:to>
      <cdr:x>0.16999</cdr:x>
      <cdr:y>0.08409</cdr:y>
    </cdr:to>
    <cdr:sp macro="" textlink="">
      <cdr:nvSpPr>
        <cdr:cNvPr id="796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143" y="104775"/>
          <a:ext cx="805088" cy="178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8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 sz="500"/>
        </a:p>
      </cdr:txBody>
    </cdr:sp>
  </cdr:relSizeAnchor>
  <cdr:relSizeAnchor xmlns:cdr="http://schemas.openxmlformats.org/drawingml/2006/chartDrawing">
    <cdr:from>
      <cdr:x>0.92012</cdr:x>
      <cdr:y>0.207</cdr:y>
    </cdr:from>
    <cdr:to>
      <cdr:x>0.98391</cdr:x>
      <cdr:y>0.25107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31276" y="676275"/>
          <a:ext cx="432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　水　</a:t>
          </a:r>
        </a:p>
      </cdr:txBody>
    </cdr:sp>
  </cdr:relSizeAnchor>
  <cdr:relSizeAnchor xmlns:cdr="http://schemas.openxmlformats.org/drawingml/2006/chartDrawing">
    <cdr:from>
      <cdr:x>0.92012</cdr:x>
      <cdr:y>0.26655</cdr:y>
    </cdr:from>
    <cdr:to>
      <cdr:x>0.98391</cdr:x>
      <cdr:y>0.31063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31276" y="870844"/>
          <a:ext cx="432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湧　水　</a:t>
          </a:r>
        </a:p>
      </cdr:txBody>
    </cdr:sp>
  </cdr:relSizeAnchor>
  <cdr:relSizeAnchor xmlns:cdr="http://schemas.openxmlformats.org/drawingml/2006/chartDrawing">
    <cdr:from>
      <cdr:x>0.92012</cdr:x>
      <cdr:y>0.32195</cdr:y>
    </cdr:from>
    <cdr:to>
      <cdr:x>0.98391</cdr:x>
      <cdr:y>0.36603</cdr:y>
    </cdr:to>
    <cdr:sp macro="" textlink="">
      <cdr:nvSpPr>
        <cdr:cNvPr id="81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31276" y="1051837"/>
          <a:ext cx="432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深井戸</a:t>
          </a:r>
        </a:p>
      </cdr:txBody>
    </cdr:sp>
  </cdr:relSizeAnchor>
  <cdr:relSizeAnchor xmlns:cdr="http://schemas.openxmlformats.org/drawingml/2006/chartDrawing">
    <cdr:from>
      <cdr:x>0.92012</cdr:x>
      <cdr:y>0.41181</cdr:y>
    </cdr:from>
    <cdr:to>
      <cdr:x>0.98391</cdr:x>
      <cdr:y>0.45589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31276" y="1345429"/>
          <a:ext cx="432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浅井戸</a:t>
          </a:r>
        </a:p>
      </cdr:txBody>
    </cdr:sp>
  </cdr:relSizeAnchor>
  <cdr:relSizeAnchor xmlns:cdr="http://schemas.openxmlformats.org/drawingml/2006/chartDrawing">
    <cdr:from>
      <cdr:x>0.92012</cdr:x>
      <cdr:y>0.4841</cdr:y>
    </cdr:from>
    <cdr:to>
      <cdr:x>0.98391</cdr:x>
      <cdr:y>0.52818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31276" y="1581594"/>
          <a:ext cx="432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伏流水</a:t>
          </a:r>
        </a:p>
      </cdr:txBody>
    </cdr:sp>
  </cdr:relSizeAnchor>
  <cdr:relSizeAnchor xmlns:cdr="http://schemas.openxmlformats.org/drawingml/2006/chartDrawing">
    <cdr:from>
      <cdr:x>0.92012</cdr:x>
      <cdr:y>0.65343</cdr:y>
    </cdr:from>
    <cdr:to>
      <cdr:x>0.98391</cdr:x>
      <cdr:y>0.69751</cdr:y>
    </cdr:to>
    <cdr:sp macro="" textlink="">
      <cdr:nvSpPr>
        <cdr:cNvPr id="819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31276" y="2134813"/>
          <a:ext cx="432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表流水</a:t>
          </a:r>
        </a:p>
      </cdr:txBody>
    </cdr:sp>
  </cdr:relSizeAnchor>
  <cdr:relSizeAnchor xmlns:cdr="http://schemas.openxmlformats.org/drawingml/2006/chartDrawing">
    <cdr:from>
      <cdr:x>0.01162</cdr:x>
      <cdr:y>0.30259</cdr:y>
    </cdr:from>
    <cdr:to>
      <cdr:x>0.06045</cdr:x>
      <cdr:y>0.71382</cdr:y>
    </cdr:to>
    <cdr:sp macro="" textlink="">
      <cdr:nvSpPr>
        <cdr:cNvPr id="820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84" y="876180"/>
          <a:ext cx="269290" cy="1190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  <cdr:relSizeAnchor xmlns:cdr="http://schemas.openxmlformats.org/drawingml/2006/chartDrawing">
    <cdr:from>
      <cdr:x>0.1158</cdr:x>
      <cdr:y>0.93683</cdr:y>
    </cdr:from>
    <cdr:to>
      <cdr:x>0.93449</cdr:x>
      <cdr:y>0.99807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6A072078-1EAD-4563-56C2-AA263D12135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4225" y="3060700"/>
          <a:ext cx="5544416" cy="200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※ 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平成</a:t>
          </a:r>
          <a:r>
            <a:rPr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年度については、東日本大震災津波の影響により統計データの一部が得られなかった。</a:t>
          </a:r>
        </a:p>
      </cdr:txBody>
    </cdr:sp>
  </cdr:relSizeAnchor>
  <cdr:relSizeAnchor xmlns:cdr="http://schemas.openxmlformats.org/drawingml/2006/chartDrawing">
    <cdr:from>
      <cdr:x>0.09448</cdr:x>
      <cdr:y>0.87221</cdr:y>
    </cdr:from>
    <cdr:to>
      <cdr:x>0.18218</cdr:x>
      <cdr:y>0.92083</cdr:y>
    </cdr:to>
    <cdr:sp macro="" textlink="">
      <cdr:nvSpPr>
        <cdr:cNvPr id="4" name="Text Box 1">
          <a:extLst xmlns:a="http://schemas.openxmlformats.org/drawingml/2006/main">
            <a:ext uri="{FF2B5EF4-FFF2-40B4-BE49-F238E27FC236}">
              <a16:creationId xmlns:a16="http://schemas.microsoft.com/office/drawing/2014/main" id="{75C1A956-F2C8-835F-4C5C-7904E65B3DE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2924" y="2874491"/>
          <a:ext cx="596793" cy="1602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（平成）</a:t>
          </a:r>
        </a:p>
      </cdr:txBody>
    </cdr:sp>
  </cdr:relSizeAnchor>
  <cdr:relSizeAnchor xmlns:cdr="http://schemas.openxmlformats.org/drawingml/2006/chartDrawing">
    <cdr:from>
      <cdr:x>0.75293</cdr:x>
      <cdr:y>0.87221</cdr:y>
    </cdr:from>
    <cdr:to>
      <cdr:x>0.84063</cdr:x>
      <cdr:y>0.92083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A4C85BDF-7053-2DFD-8267-72BEEFE56E1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23624" y="2874490"/>
          <a:ext cx="596793" cy="1602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（令和）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0.06407</cdr:x>
      <cdr:y>0.04697</cdr:y>
    </cdr:from>
    <cdr:to>
      <cdr:x>0.10188</cdr:x>
      <cdr:y>0.10748</cdr:y>
    </cdr:to>
    <cdr:sp macro="" textlink="">
      <cdr:nvSpPr>
        <cdr:cNvPr id="92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099" y="128884"/>
          <a:ext cx="313324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0.06407</cdr:x>
      <cdr:y>0.04697</cdr:y>
    </cdr:from>
    <cdr:to>
      <cdr:x>0.10188</cdr:x>
      <cdr:y>0.10748</cdr:y>
    </cdr:to>
    <cdr:sp macro="" textlink="">
      <cdr:nvSpPr>
        <cdr:cNvPr id="92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099" y="128884"/>
          <a:ext cx="313324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7C6D8-B79C-4E13-AA34-8D1B20B4F29E}">
  <sheetPr>
    <tabColor rgb="FFFFFF00"/>
  </sheetPr>
  <dimension ref="A1:AO82"/>
  <sheetViews>
    <sheetView tabSelected="1" zoomScaleNormal="100" zoomScaleSheetLayoutView="100" workbookViewId="0">
      <selection activeCell="M78" sqref="M78"/>
    </sheetView>
  </sheetViews>
  <sheetFormatPr defaultColWidth="8" defaultRowHeight="12"/>
  <cols>
    <col min="1" max="12" width="7.375" style="2" customWidth="1"/>
    <col min="13" max="14" width="8.625" style="2" customWidth="1"/>
    <col min="15" max="16" width="8.375" style="2" customWidth="1"/>
    <col min="17" max="18" width="8" style="2" customWidth="1"/>
    <col min="19" max="19" width="9.25" style="2" customWidth="1"/>
    <col min="20" max="29" width="8" style="2" customWidth="1"/>
    <col min="30" max="31" width="8.5" style="2" customWidth="1"/>
    <col min="32" max="33" width="8" style="2" customWidth="1"/>
    <col min="34" max="34" width="8.5" style="2" customWidth="1"/>
    <col min="35" max="36" width="8" style="2" customWidth="1"/>
    <col min="37" max="37" width="8.5" style="2" customWidth="1"/>
    <col min="38" max="38" width="9" style="2" customWidth="1"/>
    <col min="39" max="39" width="8.5" style="2" bestFit="1" customWidth="1"/>
    <col min="40" max="41" width="8.125" style="2" bestFit="1" customWidth="1"/>
    <col min="42" max="16384" width="8" style="2"/>
  </cols>
  <sheetData>
    <row r="1" spans="1:13" ht="17.25" customHeight="1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2.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2.7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2.7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2.7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.7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2.7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2.7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2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2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2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2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2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2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2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2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s="11" customFormat="1" ht="18.75" customHeight="1">
      <c r="A24" s="10" t="s">
        <v>14</v>
      </c>
      <c r="F24" s="12" t="s">
        <v>42</v>
      </c>
    </row>
    <row r="25" spans="1:13" s="15" customFormat="1" ht="13.5" customHeight="1">
      <c r="A25" s="34" t="s">
        <v>15</v>
      </c>
      <c r="B25" s="13" t="s">
        <v>16</v>
      </c>
      <c r="C25" s="13" t="s">
        <v>17</v>
      </c>
      <c r="D25" s="14" t="s">
        <v>18</v>
      </c>
      <c r="E25" s="13" t="s">
        <v>19</v>
      </c>
      <c r="F25" s="13" t="s">
        <v>20</v>
      </c>
    </row>
    <row r="26" spans="1:13" s="15" customFormat="1" ht="13.5" customHeight="1">
      <c r="A26" s="35" t="s">
        <v>21</v>
      </c>
      <c r="B26" s="16">
        <v>40537</v>
      </c>
      <c r="C26" s="16">
        <v>61581</v>
      </c>
      <c r="D26" s="16">
        <v>71460</v>
      </c>
      <c r="E26" s="16">
        <v>72684</v>
      </c>
      <c r="F26" s="16">
        <v>73194</v>
      </c>
    </row>
    <row r="27" spans="1:13" s="15" customFormat="1" ht="13.5" customHeight="1">
      <c r="A27" s="35" t="s">
        <v>22</v>
      </c>
      <c r="B27" s="16">
        <v>16231</v>
      </c>
      <c r="C27" s="16">
        <v>12339</v>
      </c>
      <c r="D27" s="16">
        <v>8060</v>
      </c>
      <c r="E27" s="16">
        <v>7892</v>
      </c>
      <c r="F27" s="16">
        <v>4771</v>
      </c>
    </row>
    <row r="28" spans="1:13" s="15" customFormat="1" ht="13.5" customHeight="1">
      <c r="A28" s="35" t="s">
        <v>23</v>
      </c>
      <c r="B28" s="16">
        <v>13329</v>
      </c>
      <c r="C28" s="16">
        <v>29167</v>
      </c>
      <c r="D28" s="16">
        <v>31450</v>
      </c>
      <c r="E28" s="16">
        <v>32208</v>
      </c>
      <c r="F28" s="16">
        <v>34170</v>
      </c>
    </row>
    <row r="29" spans="1:13" s="15" customFormat="1" ht="13.5" customHeight="1">
      <c r="A29" s="35" t="s">
        <v>24</v>
      </c>
      <c r="B29" s="16">
        <v>6687</v>
      </c>
      <c r="C29" s="16">
        <v>9467</v>
      </c>
      <c r="D29" s="16">
        <v>15578</v>
      </c>
      <c r="E29" s="16">
        <v>13185</v>
      </c>
      <c r="F29" s="16">
        <v>13399</v>
      </c>
    </row>
    <row r="30" spans="1:13" s="15" customFormat="1" ht="13.5" customHeight="1">
      <c r="A30" s="35" t="s">
        <v>25</v>
      </c>
      <c r="B30" s="16">
        <v>1100</v>
      </c>
      <c r="C30" s="16">
        <v>2294</v>
      </c>
      <c r="D30" s="16">
        <v>7960</v>
      </c>
      <c r="E30" s="16">
        <v>14194</v>
      </c>
      <c r="F30" s="16">
        <v>15726</v>
      </c>
    </row>
    <row r="31" spans="1:13" s="15" customFormat="1" ht="13.5" customHeight="1">
      <c r="A31" s="35" t="s">
        <v>26</v>
      </c>
      <c r="B31" s="16">
        <v>0</v>
      </c>
      <c r="C31" s="16">
        <v>0</v>
      </c>
      <c r="D31" s="16">
        <v>7284</v>
      </c>
      <c r="E31" s="16">
        <v>7315</v>
      </c>
      <c r="F31" s="16">
        <v>4950</v>
      </c>
    </row>
    <row r="32" spans="1:13" s="15" customFormat="1" ht="13.5" customHeight="1">
      <c r="A32" s="35" t="s">
        <v>27</v>
      </c>
      <c r="B32" s="16">
        <v>77920</v>
      </c>
      <c r="C32" s="16">
        <v>114848</v>
      </c>
      <c r="D32" s="16">
        <v>141792</v>
      </c>
      <c r="E32" s="16">
        <v>147478</v>
      </c>
      <c r="F32" s="16">
        <v>146210</v>
      </c>
    </row>
    <row r="33" spans="1:16" s="20" customFormat="1" ht="13.5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N33" s="19"/>
      <c r="O33" s="19"/>
      <c r="P33" s="19"/>
    </row>
    <row r="34" spans="1:16" s="11" customFormat="1" ht="18.75" customHeight="1">
      <c r="A34" s="10" t="s">
        <v>28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2" t="s">
        <v>42</v>
      </c>
      <c r="M34" s="19"/>
      <c r="N34" s="19"/>
      <c r="O34" s="19"/>
      <c r="P34" s="19"/>
    </row>
    <row r="35" spans="1:16" s="15" customFormat="1" ht="13.5" customHeight="1">
      <c r="A35" s="34" t="s">
        <v>15</v>
      </c>
      <c r="B35" s="13" t="s">
        <v>29</v>
      </c>
      <c r="C35" s="13" t="s">
        <v>20</v>
      </c>
      <c r="D35" s="13" t="s">
        <v>30</v>
      </c>
      <c r="E35" s="13" t="s">
        <v>31</v>
      </c>
      <c r="F35" s="13" t="s">
        <v>32</v>
      </c>
      <c r="G35" s="21" t="s">
        <v>33</v>
      </c>
      <c r="H35" s="21" t="s">
        <v>34</v>
      </c>
      <c r="I35" s="21" t="s">
        <v>35</v>
      </c>
      <c r="J35" s="21" t="s">
        <v>36</v>
      </c>
      <c r="K35" s="21" t="s">
        <v>37</v>
      </c>
      <c r="L35" s="21" t="s">
        <v>38</v>
      </c>
    </row>
    <row r="36" spans="1:16" s="15" customFormat="1" ht="13.5" customHeight="1">
      <c r="A36" s="35" t="s">
        <v>21</v>
      </c>
      <c r="B36" s="16">
        <v>73043</v>
      </c>
      <c r="C36" s="16">
        <v>73194</v>
      </c>
      <c r="D36" s="16">
        <v>72059</v>
      </c>
      <c r="E36" s="16">
        <v>73094</v>
      </c>
      <c r="F36" s="16">
        <v>71635</v>
      </c>
      <c r="G36" s="16">
        <v>72097</v>
      </c>
      <c r="H36" s="16">
        <v>74315</v>
      </c>
      <c r="I36" s="22">
        <v>73709</v>
      </c>
      <c r="J36" s="22">
        <v>71976</v>
      </c>
      <c r="K36" s="22">
        <v>71394</v>
      </c>
      <c r="L36" s="22">
        <v>76672</v>
      </c>
    </row>
    <row r="37" spans="1:16" s="15" customFormat="1" ht="13.5" customHeight="1">
      <c r="A37" s="35" t="s">
        <v>22</v>
      </c>
      <c r="B37" s="16">
        <v>4805</v>
      </c>
      <c r="C37" s="16">
        <v>4771</v>
      </c>
      <c r="D37" s="16">
        <v>5010</v>
      </c>
      <c r="E37" s="16">
        <v>5666</v>
      </c>
      <c r="F37" s="16">
        <v>5015</v>
      </c>
      <c r="G37" s="16">
        <v>4624</v>
      </c>
      <c r="H37" s="16">
        <v>4667</v>
      </c>
      <c r="I37" s="22">
        <v>4550</v>
      </c>
      <c r="J37" s="22">
        <v>4808</v>
      </c>
      <c r="K37" s="22">
        <v>4804</v>
      </c>
      <c r="L37" s="22">
        <v>5213</v>
      </c>
    </row>
    <row r="38" spans="1:16" s="15" customFormat="1" ht="13.5" customHeight="1">
      <c r="A38" s="35" t="s">
        <v>23</v>
      </c>
      <c r="B38" s="16">
        <v>33100</v>
      </c>
      <c r="C38" s="16">
        <v>34170</v>
      </c>
      <c r="D38" s="16">
        <v>33362</v>
      </c>
      <c r="E38" s="16">
        <v>34501</v>
      </c>
      <c r="F38" s="16">
        <v>36097</v>
      </c>
      <c r="G38" s="16">
        <v>35896</v>
      </c>
      <c r="H38" s="16">
        <v>35478</v>
      </c>
      <c r="I38" s="22">
        <v>34760</v>
      </c>
      <c r="J38" s="22">
        <v>34931</v>
      </c>
      <c r="K38" s="22">
        <v>33456</v>
      </c>
      <c r="L38" s="22">
        <v>31886</v>
      </c>
    </row>
    <row r="39" spans="1:16" s="15" customFormat="1" ht="13.5" customHeight="1">
      <c r="A39" s="35" t="s">
        <v>24</v>
      </c>
      <c r="B39" s="16">
        <v>13640</v>
      </c>
      <c r="C39" s="16">
        <v>13399</v>
      </c>
      <c r="D39" s="16">
        <v>13843</v>
      </c>
      <c r="E39" s="16">
        <v>13286</v>
      </c>
      <c r="F39" s="16">
        <v>12381</v>
      </c>
      <c r="G39" s="16">
        <v>12699</v>
      </c>
      <c r="H39" s="16">
        <v>13834</v>
      </c>
      <c r="I39" s="22">
        <v>14513</v>
      </c>
      <c r="J39" s="22">
        <v>13771</v>
      </c>
      <c r="K39" s="22">
        <v>13191</v>
      </c>
      <c r="L39" s="22">
        <v>12544</v>
      </c>
    </row>
    <row r="40" spans="1:16" s="15" customFormat="1" ht="13.5" customHeight="1">
      <c r="A40" s="35" t="s">
        <v>25</v>
      </c>
      <c r="B40" s="16">
        <v>17353</v>
      </c>
      <c r="C40" s="16">
        <v>15726</v>
      </c>
      <c r="D40" s="16">
        <v>14957</v>
      </c>
      <c r="E40" s="16">
        <v>16306</v>
      </c>
      <c r="F40" s="16">
        <v>17944</v>
      </c>
      <c r="G40" s="16">
        <v>17544</v>
      </c>
      <c r="H40" s="16">
        <v>19464</v>
      </c>
      <c r="I40" s="22">
        <v>18689</v>
      </c>
      <c r="J40" s="22">
        <v>18685</v>
      </c>
      <c r="K40" s="22">
        <v>19505</v>
      </c>
      <c r="L40" s="22">
        <v>19057</v>
      </c>
    </row>
    <row r="41" spans="1:16" s="15" customFormat="1" ht="13.5" customHeight="1">
      <c r="A41" s="35" t="s">
        <v>26</v>
      </c>
      <c r="B41" s="16">
        <v>4577</v>
      </c>
      <c r="C41" s="16">
        <v>4950</v>
      </c>
      <c r="D41" s="16">
        <v>4448</v>
      </c>
      <c r="E41" s="16">
        <v>4771</v>
      </c>
      <c r="F41" s="16">
        <v>4511</v>
      </c>
      <c r="G41" s="16">
        <v>4716</v>
      </c>
      <c r="H41" s="16">
        <v>4739</v>
      </c>
      <c r="I41" s="22">
        <v>4576</v>
      </c>
      <c r="J41" s="22">
        <v>4405</v>
      </c>
      <c r="K41" s="22">
        <v>4271</v>
      </c>
      <c r="L41" s="22">
        <v>4285</v>
      </c>
    </row>
    <row r="42" spans="1:16" s="15" customFormat="1" ht="13.5" customHeight="1">
      <c r="A42" s="35" t="s">
        <v>27</v>
      </c>
      <c r="B42" s="16">
        <v>146518</v>
      </c>
      <c r="C42" s="16">
        <v>146210</v>
      </c>
      <c r="D42" s="16">
        <v>143679</v>
      </c>
      <c r="E42" s="16">
        <v>147624</v>
      </c>
      <c r="F42" s="16">
        <v>147583</v>
      </c>
      <c r="G42" s="16">
        <v>147576</v>
      </c>
      <c r="H42" s="16">
        <v>152497</v>
      </c>
      <c r="I42" s="22">
        <v>150797</v>
      </c>
      <c r="J42" s="22">
        <v>148576</v>
      </c>
      <c r="K42" s="22">
        <v>146621</v>
      </c>
      <c r="L42" s="22">
        <v>149657</v>
      </c>
    </row>
    <row r="43" spans="1:16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6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6" ht="13.5" customHeight="1">
      <c r="A45" s="36" t="s">
        <v>39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6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6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2.75">
      <c r="A63" s="8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5" spans="1:41" s="25" customFormat="1" ht="24" customHeight="1">
      <c r="A65" s="23" t="s">
        <v>1</v>
      </c>
      <c r="B65" s="24">
        <v>60</v>
      </c>
      <c r="C65" s="24">
        <v>61</v>
      </c>
      <c r="D65" s="24">
        <v>62</v>
      </c>
      <c r="E65" s="24">
        <v>63</v>
      </c>
      <c r="F65" s="24">
        <v>1</v>
      </c>
      <c r="G65" s="24">
        <v>2</v>
      </c>
      <c r="H65" s="24">
        <v>3</v>
      </c>
      <c r="I65" s="24">
        <v>4</v>
      </c>
      <c r="J65" s="24">
        <v>5</v>
      </c>
      <c r="K65" s="24">
        <v>6</v>
      </c>
      <c r="L65" s="24">
        <v>7</v>
      </c>
      <c r="M65" s="24">
        <v>8</v>
      </c>
      <c r="N65" s="24">
        <v>9</v>
      </c>
      <c r="O65" s="24">
        <v>10</v>
      </c>
      <c r="P65" s="24">
        <v>11</v>
      </c>
      <c r="Q65" s="24">
        <v>12</v>
      </c>
      <c r="R65" s="24">
        <v>13</v>
      </c>
      <c r="S65" s="24">
        <v>14</v>
      </c>
      <c r="T65" s="24">
        <v>15</v>
      </c>
      <c r="U65" s="24">
        <v>16</v>
      </c>
      <c r="V65" s="24">
        <v>17</v>
      </c>
      <c r="W65" s="24">
        <v>18</v>
      </c>
      <c r="X65" s="24">
        <v>19</v>
      </c>
      <c r="Y65" s="24">
        <v>20</v>
      </c>
      <c r="Z65" s="24">
        <v>21</v>
      </c>
      <c r="AA65" s="24">
        <v>22</v>
      </c>
      <c r="AB65" s="24">
        <v>23</v>
      </c>
      <c r="AC65" s="24">
        <v>24</v>
      </c>
      <c r="AD65" s="24">
        <v>25</v>
      </c>
      <c r="AE65" s="24">
        <v>26</v>
      </c>
      <c r="AF65" s="24">
        <v>27</v>
      </c>
      <c r="AG65" s="24">
        <v>28</v>
      </c>
      <c r="AH65" s="24">
        <v>29</v>
      </c>
      <c r="AI65" s="24">
        <v>30</v>
      </c>
      <c r="AJ65" s="24">
        <v>1</v>
      </c>
      <c r="AK65" s="24">
        <v>2</v>
      </c>
      <c r="AL65" s="24">
        <v>3</v>
      </c>
      <c r="AM65" s="24">
        <v>4</v>
      </c>
      <c r="AN65" s="24">
        <v>5</v>
      </c>
      <c r="AO65" s="24">
        <v>6</v>
      </c>
    </row>
    <row r="66" spans="1:41" s="25" customFormat="1" ht="24" customHeight="1">
      <c r="A66" s="23" t="s">
        <v>2</v>
      </c>
      <c r="B66" s="26">
        <v>61581</v>
      </c>
      <c r="C66" s="26">
        <v>60257</v>
      </c>
      <c r="D66" s="26">
        <v>62786</v>
      </c>
      <c r="E66" s="26">
        <v>64156</v>
      </c>
      <c r="F66" s="26">
        <v>63920</v>
      </c>
      <c r="G66" s="26">
        <v>68719</v>
      </c>
      <c r="H66" s="26">
        <v>67518</v>
      </c>
      <c r="I66" s="26">
        <v>67230</v>
      </c>
      <c r="J66" s="26">
        <v>67085</v>
      </c>
      <c r="K66" s="26">
        <v>67363</v>
      </c>
      <c r="L66" s="26">
        <v>71460</v>
      </c>
      <c r="M66" s="26">
        <v>75257</v>
      </c>
      <c r="N66" s="26">
        <v>74205</v>
      </c>
      <c r="O66" s="26">
        <v>74809</v>
      </c>
      <c r="P66" s="26">
        <v>73898</v>
      </c>
      <c r="Q66" s="26">
        <v>75719</v>
      </c>
      <c r="R66" s="26">
        <v>74983</v>
      </c>
      <c r="S66" s="26">
        <v>82025</v>
      </c>
      <c r="T66" s="26">
        <v>82010</v>
      </c>
      <c r="U66" s="26">
        <v>78732</v>
      </c>
      <c r="V66" s="26">
        <v>72684</v>
      </c>
      <c r="W66" s="26">
        <v>70827</v>
      </c>
      <c r="X66" s="26">
        <v>70716</v>
      </c>
      <c r="Y66" s="27">
        <v>68959</v>
      </c>
      <c r="Z66" s="27">
        <v>68362</v>
      </c>
      <c r="AA66" s="27">
        <v>65979</v>
      </c>
      <c r="AB66" s="27">
        <v>65766</v>
      </c>
      <c r="AC66" s="27">
        <v>67303</v>
      </c>
      <c r="AD66" s="27">
        <v>65135</v>
      </c>
      <c r="AE66" s="27">
        <v>73043</v>
      </c>
      <c r="AF66" s="27">
        <v>73194</v>
      </c>
      <c r="AG66" s="27">
        <v>72059</v>
      </c>
      <c r="AH66" s="27">
        <v>73094</v>
      </c>
      <c r="AI66" s="27">
        <v>71635</v>
      </c>
      <c r="AJ66" s="27">
        <v>72063</v>
      </c>
      <c r="AK66" s="27">
        <v>74315</v>
      </c>
      <c r="AL66" s="27">
        <v>73709</v>
      </c>
      <c r="AM66" s="27">
        <v>71976</v>
      </c>
      <c r="AN66" s="27">
        <v>71394</v>
      </c>
      <c r="AO66" s="27">
        <v>76672</v>
      </c>
    </row>
    <row r="67" spans="1:41" s="25" customFormat="1" ht="24" customHeight="1">
      <c r="A67" s="23" t="s">
        <v>3</v>
      </c>
      <c r="B67" s="26">
        <v>12339</v>
      </c>
      <c r="C67" s="26">
        <v>12409</v>
      </c>
      <c r="D67" s="26">
        <v>12527</v>
      </c>
      <c r="E67" s="26">
        <v>12746</v>
      </c>
      <c r="F67" s="26">
        <v>19966</v>
      </c>
      <c r="G67" s="26">
        <v>13286</v>
      </c>
      <c r="H67" s="26">
        <v>14180</v>
      </c>
      <c r="I67" s="26">
        <v>12625</v>
      </c>
      <c r="J67" s="26">
        <v>8380</v>
      </c>
      <c r="K67" s="26">
        <v>7734</v>
      </c>
      <c r="L67" s="28">
        <v>8060</v>
      </c>
      <c r="M67" s="28">
        <v>7480</v>
      </c>
      <c r="N67" s="28">
        <v>8611</v>
      </c>
      <c r="O67" s="28">
        <v>8485</v>
      </c>
      <c r="P67" s="28">
        <v>8463</v>
      </c>
      <c r="Q67" s="28">
        <v>8516</v>
      </c>
      <c r="R67" s="28">
        <v>8168</v>
      </c>
      <c r="S67" s="28">
        <v>7711</v>
      </c>
      <c r="T67" s="28">
        <v>7614</v>
      </c>
      <c r="U67" s="28">
        <v>7231</v>
      </c>
      <c r="V67" s="28">
        <v>7892</v>
      </c>
      <c r="W67" s="28">
        <v>8198</v>
      </c>
      <c r="X67" s="28">
        <v>8061</v>
      </c>
      <c r="Y67" s="27">
        <v>8141</v>
      </c>
      <c r="Z67" s="27">
        <v>7141</v>
      </c>
      <c r="AA67" s="27">
        <v>6771</v>
      </c>
      <c r="AB67" s="27">
        <v>6798</v>
      </c>
      <c r="AC67" s="27">
        <v>6745</v>
      </c>
      <c r="AD67" s="27">
        <v>5574</v>
      </c>
      <c r="AE67" s="27">
        <v>4805</v>
      </c>
      <c r="AF67" s="27">
        <v>4771</v>
      </c>
      <c r="AG67" s="27">
        <v>5010</v>
      </c>
      <c r="AH67" s="27">
        <v>5666</v>
      </c>
      <c r="AI67" s="27">
        <v>5015</v>
      </c>
      <c r="AJ67" s="27">
        <v>4624</v>
      </c>
      <c r="AK67" s="27">
        <v>4667</v>
      </c>
      <c r="AL67" s="27">
        <v>4550</v>
      </c>
      <c r="AM67" s="27">
        <v>4808</v>
      </c>
      <c r="AN67" s="27">
        <v>4804</v>
      </c>
      <c r="AO67" s="27">
        <v>5213</v>
      </c>
    </row>
    <row r="68" spans="1:41" s="25" customFormat="1" ht="24" customHeight="1">
      <c r="A68" s="23" t="s">
        <v>4</v>
      </c>
      <c r="B68" s="26">
        <v>29167</v>
      </c>
      <c r="C68" s="26">
        <v>29312</v>
      </c>
      <c r="D68" s="26">
        <v>29758</v>
      </c>
      <c r="E68" s="26">
        <v>30014</v>
      </c>
      <c r="F68" s="26">
        <v>25806</v>
      </c>
      <c r="G68" s="26">
        <v>31645</v>
      </c>
      <c r="H68" s="26">
        <v>30719</v>
      </c>
      <c r="I68" s="26">
        <v>31975</v>
      </c>
      <c r="J68" s="26">
        <v>32478</v>
      </c>
      <c r="K68" s="26">
        <v>34843</v>
      </c>
      <c r="L68" s="26">
        <v>31450</v>
      </c>
      <c r="M68" s="26">
        <v>34402</v>
      </c>
      <c r="N68" s="26">
        <v>35768</v>
      </c>
      <c r="O68" s="26">
        <v>34672</v>
      </c>
      <c r="P68" s="26">
        <v>34300</v>
      </c>
      <c r="Q68" s="26">
        <v>34984</v>
      </c>
      <c r="R68" s="26">
        <v>33825</v>
      </c>
      <c r="S68" s="26">
        <v>32652</v>
      </c>
      <c r="T68" s="26">
        <v>32451</v>
      </c>
      <c r="U68" s="26">
        <v>34141</v>
      </c>
      <c r="V68" s="26">
        <v>32208</v>
      </c>
      <c r="W68" s="26">
        <v>31465</v>
      </c>
      <c r="X68" s="26">
        <v>32348</v>
      </c>
      <c r="Y68" s="27">
        <v>31587</v>
      </c>
      <c r="Z68" s="27">
        <v>31419</v>
      </c>
      <c r="AA68" s="27">
        <v>29106</v>
      </c>
      <c r="AB68" s="27">
        <v>31946</v>
      </c>
      <c r="AC68" s="27">
        <v>34334</v>
      </c>
      <c r="AD68" s="27">
        <v>34706</v>
      </c>
      <c r="AE68" s="27">
        <v>33100</v>
      </c>
      <c r="AF68" s="27">
        <v>34170</v>
      </c>
      <c r="AG68" s="27">
        <v>33362</v>
      </c>
      <c r="AH68" s="27">
        <v>34501</v>
      </c>
      <c r="AI68" s="27">
        <v>36097</v>
      </c>
      <c r="AJ68" s="27">
        <v>35896</v>
      </c>
      <c r="AK68" s="27">
        <v>35478</v>
      </c>
      <c r="AL68" s="27">
        <v>34760</v>
      </c>
      <c r="AM68" s="27">
        <v>34931</v>
      </c>
      <c r="AN68" s="27">
        <v>33456</v>
      </c>
      <c r="AO68" s="27">
        <v>31886</v>
      </c>
    </row>
    <row r="69" spans="1:41" s="25" customFormat="1" ht="24" customHeight="1">
      <c r="A69" s="23" t="s">
        <v>5</v>
      </c>
      <c r="B69" s="28">
        <v>9467</v>
      </c>
      <c r="C69" s="28">
        <v>9744</v>
      </c>
      <c r="D69" s="28">
        <v>11798</v>
      </c>
      <c r="E69" s="28">
        <v>11394</v>
      </c>
      <c r="F69" s="28">
        <v>13344</v>
      </c>
      <c r="G69" s="28">
        <v>11643</v>
      </c>
      <c r="H69" s="28">
        <v>10070</v>
      </c>
      <c r="I69" s="28">
        <v>11671</v>
      </c>
      <c r="J69" s="28">
        <v>13945</v>
      </c>
      <c r="K69" s="28">
        <v>15305</v>
      </c>
      <c r="L69" s="26">
        <v>15578</v>
      </c>
      <c r="M69" s="26">
        <v>11976</v>
      </c>
      <c r="N69" s="26">
        <v>12381</v>
      </c>
      <c r="O69" s="26">
        <v>12210</v>
      </c>
      <c r="P69" s="26">
        <v>12661</v>
      </c>
      <c r="Q69" s="26">
        <v>12449</v>
      </c>
      <c r="R69" s="26">
        <v>12016</v>
      </c>
      <c r="S69" s="26">
        <v>12536</v>
      </c>
      <c r="T69" s="26">
        <v>11886</v>
      </c>
      <c r="U69" s="26">
        <v>12606</v>
      </c>
      <c r="V69" s="26">
        <v>13185</v>
      </c>
      <c r="W69" s="26">
        <v>12985</v>
      </c>
      <c r="X69" s="26">
        <v>13357</v>
      </c>
      <c r="Y69" s="27">
        <v>13219</v>
      </c>
      <c r="Z69" s="27">
        <v>12820</v>
      </c>
      <c r="AA69" s="27">
        <v>12225</v>
      </c>
      <c r="AB69" s="27">
        <v>12734</v>
      </c>
      <c r="AC69" s="27">
        <v>11817</v>
      </c>
      <c r="AD69" s="27">
        <v>12105</v>
      </c>
      <c r="AE69" s="27">
        <v>13640</v>
      </c>
      <c r="AF69" s="27">
        <v>13399</v>
      </c>
      <c r="AG69" s="27">
        <v>13843</v>
      </c>
      <c r="AH69" s="27">
        <v>13286</v>
      </c>
      <c r="AI69" s="27">
        <v>12381</v>
      </c>
      <c r="AJ69" s="27">
        <v>12699</v>
      </c>
      <c r="AK69" s="27">
        <v>13834</v>
      </c>
      <c r="AL69" s="27">
        <v>14513</v>
      </c>
      <c r="AM69" s="27">
        <v>13771</v>
      </c>
      <c r="AN69" s="27">
        <v>13191</v>
      </c>
      <c r="AO69" s="27">
        <v>12544</v>
      </c>
    </row>
    <row r="70" spans="1:41" s="25" customFormat="1" ht="24" customHeight="1">
      <c r="A70" s="23" t="s">
        <v>6</v>
      </c>
      <c r="B70" s="28">
        <v>2294</v>
      </c>
      <c r="C70" s="28">
        <v>1845</v>
      </c>
      <c r="D70" s="28">
        <v>2285</v>
      </c>
      <c r="E70" s="28">
        <v>2396</v>
      </c>
      <c r="F70" s="28">
        <v>2474</v>
      </c>
      <c r="G70" s="28">
        <v>2909</v>
      </c>
      <c r="H70" s="28">
        <v>1844</v>
      </c>
      <c r="I70" s="28">
        <v>2750</v>
      </c>
      <c r="J70" s="28">
        <v>7076</v>
      </c>
      <c r="K70" s="28">
        <v>7185</v>
      </c>
      <c r="L70" s="28">
        <v>7960</v>
      </c>
      <c r="M70" s="28">
        <v>8443</v>
      </c>
      <c r="N70" s="28">
        <v>8140</v>
      </c>
      <c r="O70" s="28">
        <v>9249</v>
      </c>
      <c r="P70" s="28">
        <v>9757</v>
      </c>
      <c r="Q70" s="28">
        <v>11415</v>
      </c>
      <c r="R70" s="26">
        <v>11357</v>
      </c>
      <c r="S70" s="26">
        <v>11248</v>
      </c>
      <c r="T70" s="26">
        <v>11273</v>
      </c>
      <c r="U70" s="26">
        <v>11188</v>
      </c>
      <c r="V70" s="26">
        <v>14194</v>
      </c>
      <c r="W70" s="26">
        <v>12396</v>
      </c>
      <c r="X70" s="26">
        <v>12675</v>
      </c>
      <c r="Y70" s="27">
        <v>12788</v>
      </c>
      <c r="Z70" s="27">
        <v>15689</v>
      </c>
      <c r="AA70" s="27">
        <v>16843</v>
      </c>
      <c r="AB70" s="27">
        <v>16392</v>
      </c>
      <c r="AC70" s="27">
        <v>17248</v>
      </c>
      <c r="AD70" s="27">
        <v>17084</v>
      </c>
      <c r="AE70" s="27">
        <v>17353</v>
      </c>
      <c r="AF70" s="27">
        <v>15726</v>
      </c>
      <c r="AG70" s="27">
        <v>14957</v>
      </c>
      <c r="AH70" s="27">
        <v>16306</v>
      </c>
      <c r="AI70" s="27">
        <v>17944</v>
      </c>
      <c r="AJ70" s="27">
        <v>17544</v>
      </c>
      <c r="AK70" s="27">
        <v>19464</v>
      </c>
      <c r="AL70" s="27">
        <v>18689</v>
      </c>
      <c r="AM70" s="27">
        <v>18685</v>
      </c>
      <c r="AN70" s="27">
        <v>19505</v>
      </c>
      <c r="AO70" s="27">
        <v>19057</v>
      </c>
    </row>
    <row r="71" spans="1:41" s="25" customFormat="1" ht="24" customHeight="1">
      <c r="A71" s="23" t="s">
        <v>7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  <c r="G71" s="29">
        <v>147</v>
      </c>
      <c r="H71" s="29">
        <v>4698</v>
      </c>
      <c r="I71" s="29">
        <v>5107</v>
      </c>
      <c r="J71" s="29">
        <v>5771</v>
      </c>
      <c r="K71" s="29">
        <v>5968</v>
      </c>
      <c r="L71" s="28">
        <v>7284</v>
      </c>
      <c r="M71" s="28">
        <v>5603</v>
      </c>
      <c r="N71" s="28">
        <v>6233</v>
      </c>
      <c r="O71" s="28">
        <v>5788</v>
      </c>
      <c r="P71" s="28">
        <v>6123</v>
      </c>
      <c r="Q71" s="28">
        <v>6533</v>
      </c>
      <c r="R71" s="28">
        <v>6524</v>
      </c>
      <c r="S71" s="28">
        <v>6869</v>
      </c>
      <c r="T71" s="28">
        <v>6906</v>
      </c>
      <c r="U71" s="28">
        <v>7170</v>
      </c>
      <c r="V71" s="28">
        <v>7315</v>
      </c>
      <c r="W71" s="28">
        <v>7206</v>
      </c>
      <c r="X71" s="28">
        <v>7854</v>
      </c>
      <c r="Y71" s="27">
        <v>13195</v>
      </c>
      <c r="Z71" s="27">
        <v>9053</v>
      </c>
      <c r="AA71" s="27">
        <v>9986</v>
      </c>
      <c r="AB71" s="27">
        <v>10947</v>
      </c>
      <c r="AC71" s="27">
        <v>10711</v>
      </c>
      <c r="AD71" s="27">
        <v>12836</v>
      </c>
      <c r="AE71" s="27">
        <v>4577</v>
      </c>
      <c r="AF71" s="27">
        <v>4950</v>
      </c>
      <c r="AG71" s="27">
        <v>4448</v>
      </c>
      <c r="AH71" s="27">
        <v>4771</v>
      </c>
      <c r="AI71" s="27">
        <v>4511</v>
      </c>
      <c r="AJ71" s="27">
        <v>4716</v>
      </c>
      <c r="AK71" s="27">
        <v>4739</v>
      </c>
      <c r="AL71" s="27">
        <v>4576</v>
      </c>
      <c r="AM71" s="27">
        <v>4405</v>
      </c>
      <c r="AN71" s="27">
        <v>4271</v>
      </c>
      <c r="AO71" s="27">
        <v>4285</v>
      </c>
    </row>
    <row r="72" spans="1:41" s="25" customFormat="1" ht="24" customHeight="1">
      <c r="A72" s="23" t="s">
        <v>8</v>
      </c>
      <c r="B72" s="30">
        <v>114848</v>
      </c>
      <c r="C72" s="30">
        <v>113567</v>
      </c>
      <c r="D72" s="30">
        <v>119154</v>
      </c>
      <c r="E72" s="30">
        <v>120706</v>
      </c>
      <c r="F72" s="30">
        <v>125510</v>
      </c>
      <c r="G72" s="30">
        <v>128349</v>
      </c>
      <c r="H72" s="30">
        <v>129029</v>
      </c>
      <c r="I72" s="30">
        <v>131358</v>
      </c>
      <c r="J72" s="30">
        <v>134735</v>
      </c>
      <c r="K72" s="30">
        <v>138398</v>
      </c>
      <c r="L72" s="30">
        <v>141792</v>
      </c>
      <c r="M72" s="30">
        <v>143161</v>
      </c>
      <c r="N72" s="30">
        <v>145338</v>
      </c>
      <c r="O72" s="30">
        <v>145213</v>
      </c>
      <c r="P72" s="30">
        <v>145202</v>
      </c>
      <c r="Q72" s="30">
        <v>149616</v>
      </c>
      <c r="R72" s="30">
        <v>146873</v>
      </c>
      <c r="S72" s="30">
        <v>153041</v>
      </c>
      <c r="T72" s="30">
        <v>152140</v>
      </c>
      <c r="U72" s="30">
        <v>151068</v>
      </c>
      <c r="V72" s="30">
        <v>147478</v>
      </c>
      <c r="W72" s="30">
        <v>143077</v>
      </c>
      <c r="X72" s="30">
        <v>145011</v>
      </c>
      <c r="Y72" s="30">
        <v>147889</v>
      </c>
      <c r="Z72" s="30">
        <v>144484</v>
      </c>
      <c r="AA72" s="30">
        <v>140910</v>
      </c>
      <c r="AB72" s="30">
        <v>144583</v>
      </c>
      <c r="AC72" s="30">
        <v>148158</v>
      </c>
      <c r="AD72" s="30">
        <v>147440</v>
      </c>
      <c r="AE72" s="30">
        <v>146518</v>
      </c>
      <c r="AF72" s="30">
        <v>146210</v>
      </c>
      <c r="AG72" s="30">
        <v>143679</v>
      </c>
      <c r="AH72" s="30">
        <v>147624</v>
      </c>
      <c r="AI72" s="30">
        <v>147583</v>
      </c>
      <c r="AJ72" s="30">
        <v>147542</v>
      </c>
      <c r="AK72" s="31">
        <v>152497</v>
      </c>
      <c r="AL72" s="31">
        <v>150797</v>
      </c>
      <c r="AM72" s="31">
        <v>150797</v>
      </c>
      <c r="AN72" s="32">
        <v>146621</v>
      </c>
      <c r="AO72" s="32">
        <v>149657</v>
      </c>
    </row>
    <row r="74" spans="1:41">
      <c r="L74" s="38" t="s">
        <v>40</v>
      </c>
      <c r="M74" s="38"/>
    </row>
    <row r="75" spans="1:41" ht="15" thickBot="1">
      <c r="A75" s="4" t="s">
        <v>1</v>
      </c>
      <c r="B75" s="6">
        <v>29</v>
      </c>
      <c r="C75" s="6">
        <v>1</v>
      </c>
      <c r="D75" s="6">
        <v>2</v>
      </c>
      <c r="E75" s="6">
        <v>3</v>
      </c>
      <c r="F75" s="6">
        <v>4</v>
      </c>
      <c r="G75" s="6">
        <v>5</v>
      </c>
      <c r="H75" s="6">
        <v>6</v>
      </c>
      <c r="L75" s="47"/>
      <c r="M75" s="47" t="s">
        <v>41</v>
      </c>
    </row>
    <row r="76" spans="1:41" ht="14.25">
      <c r="A76" s="4" t="s">
        <v>2</v>
      </c>
      <c r="B76" s="5">
        <v>73094</v>
      </c>
      <c r="C76" s="7">
        <v>72097</v>
      </c>
      <c r="D76" s="5">
        <v>74315</v>
      </c>
      <c r="E76" s="5">
        <v>73709</v>
      </c>
      <c r="F76" s="5">
        <v>71976</v>
      </c>
      <c r="G76" s="7">
        <v>71394</v>
      </c>
      <c r="H76" s="5">
        <v>76672</v>
      </c>
      <c r="I76" s="33">
        <f>H76/$H$82</f>
        <v>0.51231816754311521</v>
      </c>
      <c r="L76" s="39" t="s">
        <v>21</v>
      </c>
      <c r="M76" s="40">
        <v>76672</v>
      </c>
      <c r="N76" s="33">
        <f>M76/$M$82</f>
        <v>0.51231816754311521</v>
      </c>
    </row>
    <row r="77" spans="1:41" ht="14.25">
      <c r="A77" s="4" t="s">
        <v>9</v>
      </c>
      <c r="B77" s="5">
        <v>34501</v>
      </c>
      <c r="C77" s="5">
        <v>35896</v>
      </c>
      <c r="D77" s="5">
        <v>35478</v>
      </c>
      <c r="E77" s="5">
        <v>34760</v>
      </c>
      <c r="F77" s="5">
        <v>34931</v>
      </c>
      <c r="G77" s="7">
        <v>33456</v>
      </c>
      <c r="H77" s="5">
        <v>31886</v>
      </c>
      <c r="I77" s="33">
        <f t="shared" ref="I77:I81" si="0">H77/$H$82</f>
        <v>0.21306053174926665</v>
      </c>
      <c r="L77" s="41" t="s">
        <v>23</v>
      </c>
      <c r="M77" s="42">
        <v>31886</v>
      </c>
      <c r="N77" s="33">
        <f t="shared" ref="N77:N81" si="1">M77/$M$82</f>
        <v>0.21306053174926665</v>
      </c>
    </row>
    <row r="78" spans="1:41" ht="14.25">
      <c r="A78" s="4" t="s">
        <v>10</v>
      </c>
      <c r="B78" s="5">
        <v>16306</v>
      </c>
      <c r="C78" s="5">
        <v>17544</v>
      </c>
      <c r="D78" s="5">
        <v>19464</v>
      </c>
      <c r="E78" s="5">
        <v>18689</v>
      </c>
      <c r="F78" s="5">
        <v>18685</v>
      </c>
      <c r="G78" s="7">
        <v>19505</v>
      </c>
      <c r="H78" s="5">
        <v>19057</v>
      </c>
      <c r="I78" s="33">
        <f t="shared" si="0"/>
        <v>0.12733784587423241</v>
      </c>
      <c r="L78" s="41" t="s">
        <v>25</v>
      </c>
      <c r="M78" s="42">
        <v>19057</v>
      </c>
      <c r="N78" s="33">
        <f t="shared" si="1"/>
        <v>0.12733784587423241</v>
      </c>
    </row>
    <row r="79" spans="1:41" ht="14.25">
      <c r="A79" s="4" t="s">
        <v>11</v>
      </c>
      <c r="B79" s="5">
        <v>13286</v>
      </c>
      <c r="C79" s="5">
        <v>12699</v>
      </c>
      <c r="D79" s="5">
        <v>13834</v>
      </c>
      <c r="E79" s="5">
        <v>14513</v>
      </c>
      <c r="F79" s="5">
        <v>13771</v>
      </c>
      <c r="G79" s="7">
        <v>13191</v>
      </c>
      <c r="H79" s="5">
        <v>12544</v>
      </c>
      <c r="I79" s="33">
        <f t="shared" si="0"/>
        <v>8.3818331250793479E-2</v>
      </c>
      <c r="L79" s="41" t="s">
        <v>24</v>
      </c>
      <c r="M79" s="42">
        <v>12544</v>
      </c>
      <c r="N79" s="33">
        <f t="shared" si="1"/>
        <v>8.3818331250793479E-2</v>
      </c>
    </row>
    <row r="80" spans="1:41" ht="14.25">
      <c r="A80" s="4" t="s">
        <v>12</v>
      </c>
      <c r="B80" s="5">
        <v>5666</v>
      </c>
      <c r="C80" s="5">
        <v>4624</v>
      </c>
      <c r="D80" s="5">
        <v>4667</v>
      </c>
      <c r="E80" s="5">
        <v>4550</v>
      </c>
      <c r="F80" s="5">
        <v>4808</v>
      </c>
      <c r="G80" s="7">
        <v>4804</v>
      </c>
      <c r="H80" s="5">
        <v>5213</v>
      </c>
      <c r="I80" s="33">
        <f t="shared" si="0"/>
        <v>3.483298475848106E-2</v>
      </c>
      <c r="L80" s="41" t="s">
        <v>22</v>
      </c>
      <c r="M80" s="42">
        <v>5213</v>
      </c>
      <c r="N80" s="33">
        <f t="shared" si="1"/>
        <v>3.483298475848106E-2</v>
      </c>
    </row>
    <row r="81" spans="1:14" ht="15" thickBot="1">
      <c r="A81" s="4" t="s">
        <v>13</v>
      </c>
      <c r="B81" s="5">
        <v>4771</v>
      </c>
      <c r="C81" s="5">
        <v>4716</v>
      </c>
      <c r="D81" s="5">
        <v>4739</v>
      </c>
      <c r="E81" s="5">
        <v>4576</v>
      </c>
      <c r="F81" s="5">
        <v>4405</v>
      </c>
      <c r="G81" s="7">
        <v>4271</v>
      </c>
      <c r="H81" s="5">
        <v>4285</v>
      </c>
      <c r="I81" s="33">
        <f t="shared" si="0"/>
        <v>2.8632138824111135E-2</v>
      </c>
      <c r="L81" s="43" t="s">
        <v>26</v>
      </c>
      <c r="M81" s="44">
        <v>4285</v>
      </c>
      <c r="N81" s="33">
        <f t="shared" si="1"/>
        <v>2.8632138824111135E-2</v>
      </c>
    </row>
    <row r="82" spans="1:14" ht="13.5">
      <c r="A82" s="4" t="s">
        <v>8</v>
      </c>
      <c r="B82" s="30">
        <v>147624</v>
      </c>
      <c r="C82" s="37">
        <v>147576</v>
      </c>
      <c r="D82" s="30">
        <v>152497</v>
      </c>
      <c r="E82" s="30">
        <v>150797</v>
      </c>
      <c r="F82" s="30">
        <v>150797</v>
      </c>
      <c r="G82" s="37">
        <v>146621</v>
      </c>
      <c r="H82" s="30">
        <v>149657</v>
      </c>
      <c r="L82" s="45" t="s">
        <v>8</v>
      </c>
      <c r="M82" s="46">
        <f>SUM(M76:M81)</f>
        <v>149657</v>
      </c>
    </row>
  </sheetData>
  <sortState xmlns:xlrd2="http://schemas.microsoft.com/office/spreadsheetml/2017/richdata2" ref="L76:M81">
    <sortCondition descending="1" ref="M76:M81"/>
  </sortState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 (レイアウト修正)</vt:lpstr>
      <vt:lpstr>'9 (レイアウト修正)'!Print_Area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2018-06-28T06:22:29Z</dcterms:created>
  <dcterms:modified xsi:type="dcterms:W3CDTF">2026-03-03T07:17:48Z</dcterms:modified>
</cp:coreProperties>
</file>