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780" yWindow="-30" windowWidth="15480" windowHeight="11640" tabRatio="900"/>
  </bookViews>
  <sheets>
    <sheet name="表紙・目次" sheetId="1" r:id="rId1"/>
    <sheet name="人口及び世帯数" sheetId="36" r:id="rId2"/>
    <sheet name="内陸・沿岸人口" sheetId="37" r:id="rId3"/>
    <sheet name="市町村別人口（内陸・沿岸別）" sheetId="38" r:id="rId4"/>
    <sheet name="市町村別人口（広域振興圏別）" sheetId="40" r:id="rId5"/>
    <sheet name="年齢3区分別人口" sheetId="4" r:id="rId6"/>
    <sheet name="別表" sheetId="23" r:id="rId7"/>
    <sheet name="sheet1" sheetId="31" state="hidden" r:id="rId8"/>
  </sheets>
  <definedNames>
    <definedName name="_xlnm._FilterDatabase" localSheetId="5" hidden="1">年齢3区分別人口!#REF!</definedName>
    <definedName name="Data" localSheetId="7">sheet1!#REF!</definedName>
    <definedName name="DataEnd" localSheetId="7">sheet1!#REF!</definedName>
    <definedName name="Hyousoku" localSheetId="7">sheet1!#REF!</definedName>
    <definedName name="HyousokuArea" localSheetId="7">sheet1!#REF!</definedName>
    <definedName name="HyousokuEnd" localSheetId="7">sheet1!#REF!</definedName>
    <definedName name="Hyoutou" localSheetId="7">sheet1!$B$2:$C$3</definedName>
    <definedName name="_xlnm.Print_Area" localSheetId="4">'市町村別人口（広域振興圏別）'!$A$1:$N$43</definedName>
    <definedName name="_xlnm.Print_Area" localSheetId="3">'市町村別人口（内陸・沿岸別）'!$A$1:$N$41</definedName>
    <definedName name="_xlnm.Print_Area" localSheetId="1">人口及び世帯数!$A$1:$P$54</definedName>
    <definedName name="_xlnm.Print_Area" localSheetId="2">内陸・沿岸人口!$A$1:$K$47</definedName>
    <definedName name="_xlnm.Print_Area" localSheetId="5">年齢3区分別人口!$A$1:$K$29</definedName>
    <definedName name="_xlnm.Print_Area" localSheetId="6">別表!$A$1:$AH$40</definedName>
    <definedName name="Rangai0" localSheetId="7">sheet1!$A$203:$A$203</definedName>
    <definedName name="Title" localSheetId="7">sheet1!#REF!</definedName>
    <definedName name="TitleEnglish" localSheetId="7">sheet1!#REF!</definedName>
  </definedNames>
  <calcPr calcId="125725"/>
</workbook>
</file>

<file path=xl/calcChain.xml><?xml version="1.0" encoding="utf-8"?>
<calcChain xmlns="http://schemas.openxmlformats.org/spreadsheetml/2006/main">
  <c r="M35" i="31"/>
  <c r="N35"/>
  <c r="O35"/>
  <c r="P35"/>
  <c r="M36"/>
  <c r="N36"/>
  <c r="O36"/>
  <c r="P36"/>
  <c r="M37"/>
  <c r="N37"/>
  <c r="O37"/>
  <c r="P37"/>
  <c r="P34"/>
  <c r="O34"/>
  <c r="N34"/>
  <c r="M34"/>
  <c r="L38"/>
  <c r="P38" s="1"/>
  <c r="K38"/>
  <c r="O38" s="1"/>
  <c r="J38"/>
  <c r="N38" s="1"/>
  <c r="I38"/>
  <c r="M38" s="1"/>
</calcChain>
</file>

<file path=xl/sharedStrings.xml><?xml version="1.0" encoding="utf-8"?>
<sst xmlns="http://schemas.openxmlformats.org/spreadsheetml/2006/main" count="523" uniqueCount="370">
  <si>
    <t>昭和60年</t>
    <rPh sb="0" eb="2">
      <t>ショウワ</t>
    </rPh>
    <rPh sb="4" eb="5">
      <t>ネン</t>
    </rPh>
    <phoneticPr fontId="13"/>
  </si>
  <si>
    <t>宮古市</t>
  </si>
  <si>
    <t>大船渡市</t>
  </si>
  <si>
    <t>花巻市</t>
  </si>
  <si>
    <t>北上市</t>
  </si>
  <si>
    <t>久慈市</t>
  </si>
  <si>
    <t>遠野市</t>
  </si>
  <si>
    <t>一関市</t>
  </si>
  <si>
    <t>陸前高田市</t>
  </si>
  <si>
    <t>釜石市</t>
  </si>
  <si>
    <t>二戸市</t>
  </si>
  <si>
    <t>雫石町</t>
  </si>
  <si>
    <t>葛巻町</t>
  </si>
  <si>
    <t>岩手町</t>
  </si>
  <si>
    <t>紫波町</t>
  </si>
  <si>
    <t>矢巾町</t>
  </si>
  <si>
    <t>平泉町</t>
  </si>
  <si>
    <t>住田町</t>
  </si>
  <si>
    <t>大槌町</t>
  </si>
  <si>
    <t>山田町</t>
  </si>
  <si>
    <t>岩泉町</t>
  </si>
  <si>
    <t>田野畑村</t>
  </si>
  <si>
    <t>普代村</t>
  </si>
  <si>
    <t>軽米町</t>
  </si>
  <si>
    <t>野田村</t>
  </si>
  <si>
    <t>九戸村</t>
  </si>
  <si>
    <t>一戸町</t>
  </si>
  <si>
    <t>盛岡市</t>
  </si>
  <si>
    <t xml:space="preserve"> 15～64歳</t>
  </si>
  <si>
    <t xml:space="preserve"> 65歳以上</t>
  </si>
  <si>
    <t>八幡平市</t>
  </si>
  <si>
    <t>男</t>
  </si>
  <si>
    <t>女</t>
  </si>
  <si>
    <t>世帯数</t>
    <rPh sb="0" eb="3">
      <t>セタイスウ</t>
    </rPh>
    <phoneticPr fontId="13"/>
  </si>
  <si>
    <t>平均人員</t>
  </si>
  <si>
    <t>人口</t>
    <rPh sb="0" eb="2">
      <t>ジンコウ</t>
    </rPh>
    <phoneticPr fontId="9"/>
  </si>
  <si>
    <t>県</t>
    <rPh sb="0" eb="1">
      <t>ケン</t>
    </rPh>
    <phoneticPr fontId="9"/>
  </si>
  <si>
    <t>うち75歳以上</t>
    <rPh sb="4" eb="5">
      <t>サイ</t>
    </rPh>
    <rPh sb="5" eb="7">
      <t>イジョウ</t>
    </rPh>
    <phoneticPr fontId="9"/>
  </si>
  <si>
    <t>世帯数</t>
    <rPh sb="0" eb="3">
      <t>セタイスウ</t>
    </rPh>
    <phoneticPr fontId="9"/>
  </si>
  <si>
    <t>男</t>
    <rPh sb="0" eb="1">
      <t>オトコ</t>
    </rPh>
    <phoneticPr fontId="9"/>
  </si>
  <si>
    <t>女</t>
    <rPh sb="0" eb="1">
      <t>オンナ</t>
    </rPh>
    <phoneticPr fontId="9"/>
  </si>
  <si>
    <t>うち85歳以上</t>
    <rPh sb="4" eb="5">
      <t>サイ</t>
    </rPh>
    <rPh sb="5" eb="7">
      <t>イジョウ</t>
    </rPh>
    <phoneticPr fontId="9"/>
  </si>
  <si>
    <t>平均年齢</t>
    <rPh sb="0" eb="2">
      <t>ヘイキン</t>
    </rPh>
    <rPh sb="2" eb="4">
      <t>ネンレイ</t>
    </rPh>
    <phoneticPr fontId="9"/>
  </si>
  <si>
    <t>目　次</t>
    <rPh sb="0" eb="1">
      <t>メ</t>
    </rPh>
    <rPh sb="2" eb="3">
      <t>ツギ</t>
    </rPh>
    <phoneticPr fontId="13"/>
  </si>
  <si>
    <t>奥州市</t>
  </si>
  <si>
    <t>西和賀町</t>
  </si>
  <si>
    <t>洋野町</t>
  </si>
  <si>
    <t>年齢（３区分）別人口</t>
    <rPh sb="0" eb="2">
      <t>ネンレイ</t>
    </rPh>
    <rPh sb="4" eb="6">
      <t>クブン</t>
    </rPh>
    <rPh sb="7" eb="8">
      <t>ベツ</t>
    </rPh>
    <rPh sb="8" eb="10">
      <t>ジンコウ</t>
    </rPh>
    <phoneticPr fontId="13"/>
  </si>
  <si>
    <t>総世帯数</t>
    <rPh sb="0" eb="1">
      <t>ソウ</t>
    </rPh>
    <rPh sb="1" eb="4">
      <t>セタイスウ</t>
    </rPh>
    <phoneticPr fontId="9"/>
  </si>
  <si>
    <t>一般世帯人員</t>
    <rPh sb="4" eb="6">
      <t>ジンイン</t>
    </rPh>
    <phoneticPr fontId="9"/>
  </si>
  <si>
    <t xml:space="preserve"> ０～14歳</t>
    <phoneticPr fontId="9"/>
  </si>
  <si>
    <t>市町村別主要指標　</t>
    <rPh sb="0" eb="2">
      <t>シチョウ</t>
    </rPh>
    <rPh sb="2" eb="3">
      <t>ムラ</t>
    </rPh>
    <rPh sb="3" eb="4">
      <t>ベツ</t>
    </rPh>
    <rPh sb="4" eb="6">
      <t>シュヨウ</t>
    </rPh>
    <rPh sb="6" eb="8">
      <t>シヒョウ</t>
    </rPh>
    <phoneticPr fontId="13"/>
  </si>
  <si>
    <t>岩手県の概要</t>
    <rPh sb="0" eb="3">
      <t>イワテケン</t>
    </rPh>
    <rPh sb="4" eb="6">
      <t>ガイヨウ</t>
    </rPh>
    <phoneticPr fontId="9"/>
  </si>
  <si>
    <t>岩手県政策地域部調査統計課</t>
    <rPh sb="0" eb="3">
      <t>イワ</t>
    </rPh>
    <rPh sb="3" eb="5">
      <t>セイサク</t>
    </rPh>
    <rPh sb="5" eb="7">
      <t>チイキ</t>
    </rPh>
    <rPh sb="7" eb="8">
      <t>ブ</t>
    </rPh>
    <rPh sb="8" eb="13">
      <t>チョウ</t>
    </rPh>
    <phoneticPr fontId="9"/>
  </si>
  <si>
    <t xml:space="preserve">　　　 0    </t>
    <phoneticPr fontId="4"/>
  </si>
  <si>
    <t xml:space="preserve">　　　 1    </t>
    <phoneticPr fontId="4"/>
  </si>
  <si>
    <t xml:space="preserve">　　　 2    </t>
    <phoneticPr fontId="4"/>
  </si>
  <si>
    <t xml:space="preserve">　　　 3    </t>
    <phoneticPr fontId="4"/>
  </si>
  <si>
    <t xml:space="preserve">　　　 4    </t>
    <phoneticPr fontId="4"/>
  </si>
  <si>
    <t xml:space="preserve">　　　 5    </t>
    <phoneticPr fontId="4"/>
  </si>
  <si>
    <t xml:space="preserve">　　　 6    </t>
    <phoneticPr fontId="4"/>
  </si>
  <si>
    <t xml:space="preserve">　　　 7    </t>
    <phoneticPr fontId="4"/>
  </si>
  <si>
    <t xml:space="preserve">　　　 8    </t>
    <phoneticPr fontId="4"/>
  </si>
  <si>
    <t xml:space="preserve">　　　 9    </t>
    <phoneticPr fontId="4"/>
  </si>
  <si>
    <t xml:space="preserve">　　　10    </t>
  </si>
  <si>
    <t xml:space="preserve">　　　11    </t>
  </si>
  <si>
    <t xml:space="preserve">　　　12    </t>
  </si>
  <si>
    <t xml:space="preserve">　　　13    </t>
  </si>
  <si>
    <t xml:space="preserve">　　　14    </t>
  </si>
  <si>
    <t xml:space="preserve">　　　15    </t>
  </si>
  <si>
    <t xml:space="preserve">　　　16    </t>
  </si>
  <si>
    <t xml:space="preserve">　　　17    </t>
  </si>
  <si>
    <t xml:space="preserve">　　　18    </t>
  </si>
  <si>
    <t xml:space="preserve">　　　19    </t>
  </si>
  <si>
    <t xml:space="preserve">　　　20    </t>
  </si>
  <si>
    <t xml:space="preserve">　　　21    </t>
  </si>
  <si>
    <t xml:space="preserve">　　　22    </t>
  </si>
  <si>
    <t xml:space="preserve">　　　23    </t>
  </si>
  <si>
    <t xml:space="preserve">　　　24    </t>
  </si>
  <si>
    <t xml:space="preserve">　　　25    </t>
  </si>
  <si>
    <t xml:space="preserve">　　　26    </t>
  </si>
  <si>
    <t xml:space="preserve">　　　27    </t>
  </si>
  <si>
    <t xml:space="preserve">　　　28    </t>
  </si>
  <si>
    <t xml:space="preserve">　　　29    </t>
  </si>
  <si>
    <t xml:space="preserve">　　　30    </t>
  </si>
  <si>
    <t xml:space="preserve">　　　31    </t>
  </si>
  <si>
    <t xml:space="preserve">　　　32    </t>
  </si>
  <si>
    <t xml:space="preserve">　　　33    </t>
  </si>
  <si>
    <t xml:space="preserve">　　　34    </t>
  </si>
  <si>
    <t xml:space="preserve">　　　35    </t>
  </si>
  <si>
    <t xml:space="preserve">　　　36    </t>
  </si>
  <si>
    <t xml:space="preserve">　　　37    </t>
  </si>
  <si>
    <t xml:space="preserve">　　　38    </t>
  </si>
  <si>
    <t xml:space="preserve">　　　39    </t>
  </si>
  <si>
    <t xml:space="preserve">　　　40    </t>
  </si>
  <si>
    <t xml:space="preserve">　　　41    </t>
  </si>
  <si>
    <t xml:space="preserve">　　　42    </t>
  </si>
  <si>
    <t xml:space="preserve">　　　43    </t>
  </si>
  <si>
    <t xml:space="preserve">　　　44    </t>
  </si>
  <si>
    <t xml:space="preserve">　　　45    </t>
  </si>
  <si>
    <t xml:space="preserve">　　　46    </t>
  </si>
  <si>
    <t xml:space="preserve">　　　47    </t>
  </si>
  <si>
    <t xml:space="preserve">　　　48    </t>
  </si>
  <si>
    <t xml:space="preserve">　　　49    </t>
  </si>
  <si>
    <t xml:space="preserve">　　　50    </t>
  </si>
  <si>
    <t xml:space="preserve">　　　51    </t>
  </si>
  <si>
    <t xml:space="preserve">　　　52    </t>
  </si>
  <si>
    <t xml:space="preserve">　　　53    </t>
  </si>
  <si>
    <t xml:space="preserve">　　　54    </t>
  </si>
  <si>
    <t xml:space="preserve">　　　55    </t>
  </si>
  <si>
    <t xml:space="preserve">　　　56    </t>
  </si>
  <si>
    <t xml:space="preserve">　　　57    </t>
  </si>
  <si>
    <t xml:space="preserve">　　　58    </t>
  </si>
  <si>
    <t xml:space="preserve">　　　59    </t>
  </si>
  <si>
    <t xml:space="preserve">　　　60    </t>
  </si>
  <si>
    <t xml:space="preserve">　　　61    </t>
  </si>
  <si>
    <t xml:space="preserve">　　　62    </t>
  </si>
  <si>
    <t xml:space="preserve">　　　63    </t>
  </si>
  <si>
    <t xml:space="preserve">　　　64    </t>
  </si>
  <si>
    <t xml:space="preserve">　　　65    </t>
  </si>
  <si>
    <t xml:space="preserve">　　　66    </t>
  </si>
  <si>
    <t xml:space="preserve">　　　67    </t>
  </si>
  <si>
    <t xml:space="preserve">　　　68    </t>
  </si>
  <si>
    <t xml:space="preserve">　　　69    </t>
  </si>
  <si>
    <t xml:space="preserve">　　　70    </t>
  </si>
  <si>
    <t xml:space="preserve">　　　71    </t>
  </si>
  <si>
    <t xml:space="preserve">　　　72    </t>
  </si>
  <si>
    <t xml:space="preserve">　　　73    </t>
  </si>
  <si>
    <t xml:space="preserve">　　　74    </t>
  </si>
  <si>
    <t xml:space="preserve">　　　75    </t>
  </si>
  <si>
    <t xml:space="preserve">　　　76    </t>
  </si>
  <si>
    <t xml:space="preserve">　　　77    </t>
  </si>
  <si>
    <t xml:space="preserve">　　　78    </t>
  </si>
  <si>
    <t xml:space="preserve">　　　79    </t>
  </si>
  <si>
    <t xml:space="preserve">　　　80    </t>
  </si>
  <si>
    <t xml:space="preserve">　　　81    </t>
  </si>
  <si>
    <t xml:space="preserve">　　　82    </t>
  </si>
  <si>
    <t xml:space="preserve">　　　83    </t>
  </si>
  <si>
    <t xml:space="preserve">　　　84    </t>
  </si>
  <si>
    <t xml:space="preserve">　　　85    </t>
  </si>
  <si>
    <t xml:space="preserve">　　　86    </t>
  </si>
  <si>
    <t xml:space="preserve">　　　87    </t>
  </si>
  <si>
    <t xml:space="preserve">　　　88    </t>
  </si>
  <si>
    <t xml:space="preserve">　　　89    </t>
  </si>
  <si>
    <t xml:space="preserve">　　　90    </t>
  </si>
  <si>
    <t xml:space="preserve">　　　91    </t>
  </si>
  <si>
    <t xml:space="preserve">　　　92    </t>
  </si>
  <si>
    <t xml:space="preserve">　　　93    </t>
  </si>
  <si>
    <t xml:space="preserve">　　　94    </t>
  </si>
  <si>
    <t xml:space="preserve">　　　95    </t>
  </si>
  <si>
    <t xml:space="preserve">　　　96    </t>
  </si>
  <si>
    <t xml:space="preserve">　　　97    </t>
  </si>
  <si>
    <t xml:space="preserve">　　　98    </t>
  </si>
  <si>
    <t xml:space="preserve">　　　99    </t>
  </si>
  <si>
    <t>不     詳</t>
    <phoneticPr fontId="4"/>
  </si>
  <si>
    <t xml:space="preserve">  0   ～    4</t>
    <phoneticPr fontId="4"/>
  </si>
  <si>
    <t xml:space="preserve">  5   ～    9</t>
    <phoneticPr fontId="4"/>
  </si>
  <si>
    <t xml:space="preserve"> 10   ～   14</t>
    <phoneticPr fontId="4"/>
  </si>
  <si>
    <t xml:space="preserve"> 15   ～   19</t>
    <phoneticPr fontId="4"/>
  </si>
  <si>
    <t xml:space="preserve"> 20   ～   24</t>
    <phoneticPr fontId="4"/>
  </si>
  <si>
    <t xml:space="preserve"> 25   ～   29</t>
    <phoneticPr fontId="4"/>
  </si>
  <si>
    <t xml:space="preserve"> 30   ～   34</t>
    <phoneticPr fontId="4"/>
  </si>
  <si>
    <t xml:space="preserve"> 35   ～   39</t>
    <phoneticPr fontId="4"/>
  </si>
  <si>
    <t xml:space="preserve"> 40   ～   44 </t>
    <phoneticPr fontId="4"/>
  </si>
  <si>
    <t xml:space="preserve"> 45   ～   49</t>
    <phoneticPr fontId="4"/>
  </si>
  <si>
    <t xml:space="preserve"> 50   ～   54</t>
    <phoneticPr fontId="4"/>
  </si>
  <si>
    <t xml:space="preserve"> 55   ～   59</t>
    <phoneticPr fontId="4"/>
  </si>
  <si>
    <t xml:space="preserve"> 60   ～   64</t>
    <phoneticPr fontId="4"/>
  </si>
  <si>
    <t xml:space="preserve"> 65   ～   69    </t>
    <phoneticPr fontId="4"/>
  </si>
  <si>
    <t xml:space="preserve"> 70   ～   74</t>
    <phoneticPr fontId="4"/>
  </si>
  <si>
    <t xml:space="preserve"> 75   ～   79</t>
    <phoneticPr fontId="4"/>
  </si>
  <si>
    <t xml:space="preserve"> 80   ～   84</t>
    <phoneticPr fontId="4"/>
  </si>
  <si>
    <t xml:space="preserve"> 85   ～   89</t>
    <phoneticPr fontId="4"/>
  </si>
  <si>
    <t xml:space="preserve"> 90   ～   94</t>
    <phoneticPr fontId="4"/>
  </si>
  <si>
    <t xml:space="preserve"> 95   ～   99</t>
    <phoneticPr fontId="4"/>
  </si>
  <si>
    <t>15歳未満</t>
    <phoneticPr fontId="4"/>
  </si>
  <si>
    <t>15～64歳</t>
    <phoneticPr fontId="4"/>
  </si>
  <si>
    <t>65歳以上</t>
    <phoneticPr fontId="4"/>
  </si>
  <si>
    <t xml:space="preserve"> 75歳以上</t>
    <phoneticPr fontId="4"/>
  </si>
  <si>
    <t xml:space="preserve">   85歳以上</t>
    <phoneticPr fontId="4"/>
  </si>
  <si>
    <t xml:space="preserve">    100歳以上</t>
    <phoneticPr fontId="4"/>
  </si>
  <si>
    <t>年齢 （各歳）</t>
    <phoneticPr fontId="4"/>
  </si>
  <si>
    <t>100 歳以上</t>
    <phoneticPr fontId="4"/>
  </si>
  <si>
    <t>年</t>
    <rPh sb="0" eb="1">
      <t>ネン</t>
    </rPh>
    <phoneticPr fontId="13"/>
  </si>
  <si>
    <t>昭和30年</t>
    <rPh sb="0" eb="2">
      <t>ショウワ</t>
    </rPh>
    <rPh sb="4" eb="5">
      <t>ネン</t>
    </rPh>
    <phoneticPr fontId="13"/>
  </si>
  <si>
    <t>昭和35年</t>
    <rPh sb="0" eb="2">
      <t>ショウワ</t>
    </rPh>
    <rPh sb="4" eb="5">
      <t>ネン</t>
    </rPh>
    <phoneticPr fontId="13"/>
  </si>
  <si>
    <t>昭和40年</t>
    <rPh sb="0" eb="2">
      <t>ショウワ</t>
    </rPh>
    <rPh sb="4" eb="5">
      <t>ネン</t>
    </rPh>
    <phoneticPr fontId="13"/>
  </si>
  <si>
    <t>昭和45年</t>
    <rPh sb="0" eb="2">
      <t>ショウワ</t>
    </rPh>
    <rPh sb="4" eb="5">
      <t>ネン</t>
    </rPh>
    <phoneticPr fontId="13"/>
  </si>
  <si>
    <t>昭和50年</t>
    <rPh sb="0" eb="2">
      <t>ショウワ</t>
    </rPh>
    <rPh sb="4" eb="5">
      <t>ネン</t>
    </rPh>
    <phoneticPr fontId="13"/>
  </si>
  <si>
    <t>昭和55年</t>
    <rPh sb="0" eb="2">
      <t>ショウワ</t>
    </rPh>
    <rPh sb="4" eb="5">
      <t>ネン</t>
    </rPh>
    <phoneticPr fontId="13"/>
  </si>
  <si>
    <t>年齢</t>
    <rPh sb="0" eb="2">
      <t>ネンレイ</t>
    </rPh>
    <phoneticPr fontId="13"/>
  </si>
  <si>
    <t>1965</t>
    <phoneticPr fontId="13"/>
  </si>
  <si>
    <t>1970</t>
    <phoneticPr fontId="13"/>
  </si>
  <si>
    <t>1975</t>
    <phoneticPr fontId="13"/>
  </si>
  <si>
    <t>0　～　4</t>
    <phoneticPr fontId="13"/>
  </si>
  <si>
    <t>5　～　9</t>
    <phoneticPr fontId="13"/>
  </si>
  <si>
    <t>10　～　14</t>
    <phoneticPr fontId="13"/>
  </si>
  <si>
    <t>15　～　19</t>
    <phoneticPr fontId="13"/>
  </si>
  <si>
    <t>20　～　24</t>
    <phoneticPr fontId="13"/>
  </si>
  <si>
    <t>25　～　29</t>
    <phoneticPr fontId="13"/>
  </si>
  <si>
    <t>30　～　34</t>
    <phoneticPr fontId="13"/>
  </si>
  <si>
    <t>35　～　39</t>
    <phoneticPr fontId="13"/>
  </si>
  <si>
    <t>40　～　44</t>
    <phoneticPr fontId="13"/>
  </si>
  <si>
    <t>45　～　49</t>
    <phoneticPr fontId="13"/>
  </si>
  <si>
    <t>50　～　54</t>
    <phoneticPr fontId="13"/>
  </si>
  <si>
    <t>55　～　59</t>
    <phoneticPr fontId="13"/>
  </si>
  <si>
    <t>60　～　64</t>
    <phoneticPr fontId="13"/>
  </si>
  <si>
    <t>65　～　69</t>
    <phoneticPr fontId="13"/>
  </si>
  <si>
    <t>70　～　74</t>
    <phoneticPr fontId="13"/>
  </si>
  <si>
    <t>75　～　79</t>
    <phoneticPr fontId="13"/>
  </si>
  <si>
    <t>80　～　84</t>
    <phoneticPr fontId="13"/>
  </si>
  <si>
    <t>85　～　89</t>
    <phoneticPr fontId="13"/>
  </si>
  <si>
    <t>90　～　94</t>
    <phoneticPr fontId="13"/>
  </si>
  <si>
    <t>95　～　99</t>
    <phoneticPr fontId="13"/>
  </si>
  <si>
    <t>100歳以上</t>
    <rPh sb="3" eb="4">
      <t>サイ</t>
    </rPh>
    <rPh sb="4" eb="6">
      <t>イジョウ</t>
    </rPh>
    <phoneticPr fontId="13"/>
  </si>
  <si>
    <t>1985</t>
  </si>
  <si>
    <t>平成2年</t>
    <rPh sb="0" eb="2">
      <t>ヘイセイ</t>
    </rPh>
    <rPh sb="3" eb="4">
      <t>ネン</t>
    </rPh>
    <phoneticPr fontId="13"/>
  </si>
  <si>
    <t>平成7年</t>
    <rPh sb="0" eb="2">
      <t>ヘイセイ</t>
    </rPh>
    <rPh sb="3" eb="4">
      <t>ネン</t>
    </rPh>
    <phoneticPr fontId="13"/>
  </si>
  <si>
    <t>平成12年</t>
    <rPh sb="0" eb="2">
      <t>ヘイセイ</t>
    </rPh>
    <rPh sb="4" eb="5">
      <t>ネン</t>
    </rPh>
    <phoneticPr fontId="13"/>
  </si>
  <si>
    <t>平成17年</t>
    <rPh sb="0" eb="2">
      <t>ヘイセイ</t>
    </rPh>
    <rPh sb="4" eb="5">
      <t>ネン</t>
    </rPh>
    <phoneticPr fontId="13"/>
  </si>
  <si>
    <t>平成22年</t>
    <rPh sb="0" eb="2">
      <t>ヘイセイ</t>
    </rPh>
    <rPh sb="4" eb="5">
      <t>ネン</t>
    </rPh>
    <phoneticPr fontId="9"/>
  </si>
  <si>
    <t>区　分</t>
    <rPh sb="0" eb="1">
      <t>ク</t>
    </rPh>
    <rPh sb="2" eb="3">
      <t>ブン</t>
    </rPh>
    <phoneticPr fontId="13"/>
  </si>
  <si>
    <t>世帯数</t>
  </si>
  <si>
    <t>県　計</t>
    <rPh sb="0" eb="1">
      <t>ケン</t>
    </rPh>
    <rPh sb="2" eb="3">
      <t>ケイ</t>
    </rPh>
    <phoneticPr fontId="13"/>
  </si>
  <si>
    <t>矢巾町</t>
    <phoneticPr fontId="13"/>
  </si>
  <si>
    <t>遠野市</t>
    <rPh sb="0" eb="2">
      <t>トオノ</t>
    </rPh>
    <rPh sb="2" eb="3">
      <t>シ</t>
    </rPh>
    <phoneticPr fontId="13"/>
  </si>
  <si>
    <t>一関市</t>
    <rPh sb="0" eb="2">
      <t>イチノセキ</t>
    </rPh>
    <rPh sb="2" eb="3">
      <t>シ</t>
    </rPh>
    <phoneticPr fontId="13"/>
  </si>
  <si>
    <t>奥州市</t>
    <rPh sb="0" eb="2">
      <t>オウシュウ</t>
    </rPh>
    <rPh sb="2" eb="3">
      <t>シ</t>
    </rPh>
    <phoneticPr fontId="13"/>
  </si>
  <si>
    <t>西和賀町</t>
    <rPh sb="0" eb="1">
      <t>ニシ</t>
    </rPh>
    <rPh sb="1" eb="3">
      <t>ワガ</t>
    </rPh>
    <rPh sb="3" eb="4">
      <t>マチ</t>
    </rPh>
    <phoneticPr fontId="13"/>
  </si>
  <si>
    <t>金ケ崎町</t>
    <rPh sb="0" eb="4">
      <t>カネガサキ</t>
    </rPh>
    <phoneticPr fontId="13"/>
  </si>
  <si>
    <t>平泉町</t>
    <rPh sb="0" eb="2">
      <t>ヒライズミ</t>
    </rPh>
    <rPh sb="2" eb="3">
      <t>チョウ</t>
    </rPh>
    <phoneticPr fontId="13"/>
  </si>
  <si>
    <t>宮古市</t>
    <rPh sb="0" eb="3">
      <t>ミヤコシ</t>
    </rPh>
    <phoneticPr fontId="13"/>
  </si>
  <si>
    <t>大船渡市</t>
    <rPh sb="0" eb="4">
      <t>オオフナトシ</t>
    </rPh>
    <phoneticPr fontId="13"/>
  </si>
  <si>
    <t>陸前高田市</t>
    <rPh sb="0" eb="2">
      <t>リクゼン</t>
    </rPh>
    <rPh sb="2" eb="4">
      <t>タカダ</t>
    </rPh>
    <rPh sb="4" eb="5">
      <t>シ</t>
    </rPh>
    <phoneticPr fontId="13"/>
  </si>
  <si>
    <t>釜石市</t>
    <rPh sb="0" eb="2">
      <t>カマイシ</t>
    </rPh>
    <rPh sb="2" eb="3">
      <t>シ</t>
    </rPh>
    <phoneticPr fontId="13"/>
  </si>
  <si>
    <t>住田町</t>
    <rPh sb="0" eb="2">
      <t>スミタ</t>
    </rPh>
    <rPh sb="2" eb="3">
      <t>チョウ</t>
    </rPh>
    <phoneticPr fontId="13"/>
  </si>
  <si>
    <t>大槌町</t>
    <rPh sb="0" eb="1">
      <t>オオ</t>
    </rPh>
    <rPh sb="1" eb="2">
      <t>ツチ</t>
    </rPh>
    <rPh sb="2" eb="3">
      <t>チョウ</t>
    </rPh>
    <phoneticPr fontId="13"/>
  </si>
  <si>
    <t>山田町</t>
    <rPh sb="0" eb="2">
      <t>ヤマダ</t>
    </rPh>
    <rPh sb="2" eb="3">
      <t>チョウ</t>
    </rPh>
    <phoneticPr fontId="13"/>
  </si>
  <si>
    <t>岩泉町</t>
    <rPh sb="0" eb="2">
      <t>イワイズミ</t>
    </rPh>
    <rPh sb="2" eb="3">
      <t>チョウ</t>
    </rPh>
    <phoneticPr fontId="13"/>
  </si>
  <si>
    <t>田野畑村</t>
    <rPh sb="0" eb="3">
      <t>タノハタ</t>
    </rPh>
    <rPh sb="3" eb="4">
      <t>ムラ</t>
    </rPh>
    <phoneticPr fontId="13"/>
  </si>
  <si>
    <t>久慈市</t>
    <rPh sb="0" eb="2">
      <t>クジ</t>
    </rPh>
    <rPh sb="2" eb="3">
      <t>シ</t>
    </rPh>
    <phoneticPr fontId="13"/>
  </si>
  <si>
    <t>二戸市</t>
    <rPh sb="0" eb="3">
      <t>ニノヘシ</t>
    </rPh>
    <phoneticPr fontId="13"/>
  </si>
  <si>
    <t>普代村</t>
    <rPh sb="0" eb="2">
      <t>フダイ</t>
    </rPh>
    <rPh sb="2" eb="3">
      <t>ムラ</t>
    </rPh>
    <phoneticPr fontId="13"/>
  </si>
  <si>
    <t>軽米町</t>
    <rPh sb="0" eb="2">
      <t>カルマイ</t>
    </rPh>
    <rPh sb="2" eb="3">
      <t>チョウ</t>
    </rPh>
    <phoneticPr fontId="13"/>
  </si>
  <si>
    <t>野田村</t>
    <rPh sb="0" eb="2">
      <t>ノダ</t>
    </rPh>
    <rPh sb="2" eb="3">
      <t>ムラ</t>
    </rPh>
    <phoneticPr fontId="13"/>
  </si>
  <si>
    <t>九戸村</t>
    <rPh sb="0" eb="2">
      <t>クノヘ</t>
    </rPh>
    <rPh sb="2" eb="3">
      <t>ムラ</t>
    </rPh>
    <phoneticPr fontId="13"/>
  </si>
  <si>
    <t>洋野町</t>
    <rPh sb="0" eb="2">
      <t>ヒロノ</t>
    </rPh>
    <rPh sb="2" eb="3">
      <t>チョウ</t>
    </rPh>
    <phoneticPr fontId="13"/>
  </si>
  <si>
    <t>一戸町</t>
    <rPh sb="0" eb="2">
      <t>イチノヘ</t>
    </rPh>
    <rPh sb="2" eb="3">
      <t>チョウ</t>
    </rPh>
    <phoneticPr fontId="13"/>
  </si>
  <si>
    <t>H22.10.1　確定値</t>
    <rPh sb="9" eb="12">
      <t>カクテイチ</t>
    </rPh>
    <phoneticPr fontId="9"/>
  </si>
  <si>
    <t>計</t>
    <rPh sb="0" eb="1">
      <t>ケイ</t>
    </rPh>
    <phoneticPr fontId="9"/>
  </si>
  <si>
    <r>
      <t>表４－４　世帯の家族類型別一般世帯数の推移</t>
    </r>
    <r>
      <rPr>
        <sz val="10"/>
        <rFont val="ＭＳ 明朝"/>
        <family val="1"/>
        <charset val="128"/>
      </rPr>
      <t>－全国（平成７年～平成22年）</t>
    </r>
    <rPh sb="25" eb="27">
      <t>ヘイセイ</t>
    </rPh>
    <phoneticPr fontId="13"/>
  </si>
  <si>
    <t>世帯の家族類型　</t>
    <rPh sb="0" eb="2">
      <t>セタイ</t>
    </rPh>
    <rPh sb="3" eb="5">
      <t>カゾク</t>
    </rPh>
    <rPh sb="5" eb="7">
      <t>ルイケイ</t>
    </rPh>
    <phoneticPr fontId="13"/>
  </si>
  <si>
    <t>実数</t>
    <rPh sb="0" eb="2">
      <t>ジッスウ</t>
    </rPh>
    <phoneticPr fontId="13"/>
  </si>
  <si>
    <t>割合</t>
    <rPh sb="0" eb="2">
      <t>ワリアイ</t>
    </rPh>
    <phoneticPr fontId="13"/>
  </si>
  <si>
    <t>（％）</t>
    <phoneticPr fontId="13"/>
  </si>
  <si>
    <t>全国</t>
    <rPh sb="0" eb="2">
      <t>ゼンコク</t>
    </rPh>
    <phoneticPr fontId="13"/>
  </si>
  <si>
    <t>平成７年</t>
    <rPh sb="0" eb="2">
      <t>ヘイセイ</t>
    </rPh>
    <rPh sb="3" eb="4">
      <t>ネン</t>
    </rPh>
    <phoneticPr fontId="13"/>
  </si>
  <si>
    <t>12年</t>
    <rPh sb="2" eb="3">
      <t>ネン</t>
    </rPh>
    <phoneticPr fontId="13"/>
  </si>
  <si>
    <t>17年</t>
    <rPh sb="2" eb="3">
      <t>ネン</t>
    </rPh>
    <phoneticPr fontId="13"/>
  </si>
  <si>
    <t>22年</t>
    <rPh sb="2" eb="3">
      <t>ネン</t>
    </rPh>
    <phoneticPr fontId="13"/>
  </si>
  <si>
    <t>1)総数</t>
    <rPh sb="2" eb="3">
      <t>ソウ</t>
    </rPh>
    <rPh sb="3" eb="4">
      <t>スウ</t>
    </rPh>
    <phoneticPr fontId="13"/>
  </si>
  <si>
    <t>単独世帯</t>
    <rPh sb="0" eb="2">
      <t>タンドク</t>
    </rPh>
    <rPh sb="2" eb="4">
      <t>セタイ</t>
    </rPh>
    <phoneticPr fontId="13"/>
  </si>
  <si>
    <t>夫婦のみの世帯</t>
    <rPh sb="0" eb="2">
      <t>フウフ</t>
    </rPh>
    <rPh sb="5" eb="7">
      <t>セタイ</t>
    </rPh>
    <phoneticPr fontId="13"/>
  </si>
  <si>
    <t>夫婦と子供から成る世帯</t>
    <rPh sb="0" eb="2">
      <t>フウフ</t>
    </rPh>
    <rPh sb="3" eb="5">
      <t>コドモ</t>
    </rPh>
    <rPh sb="7" eb="8">
      <t>ナ</t>
    </rPh>
    <rPh sb="9" eb="11">
      <t>セタイ</t>
    </rPh>
    <phoneticPr fontId="13"/>
  </si>
  <si>
    <t>ひとり親と子供から成る世帯</t>
    <rPh sb="3" eb="4">
      <t>オヤ</t>
    </rPh>
    <rPh sb="5" eb="7">
      <t>コドモ</t>
    </rPh>
    <rPh sb="9" eb="10">
      <t>ナ</t>
    </rPh>
    <rPh sb="11" eb="13">
      <t>セタイ</t>
    </rPh>
    <phoneticPr fontId="13"/>
  </si>
  <si>
    <t>その他の世帯</t>
    <rPh sb="2" eb="3">
      <t>タ</t>
    </rPh>
    <rPh sb="4" eb="6">
      <t>セタイ</t>
    </rPh>
    <phoneticPr fontId="13"/>
  </si>
  <si>
    <r>
      <t>(注）</t>
    </r>
    <r>
      <rPr>
        <sz val="6"/>
        <rFont val="ＭＳ 明朝"/>
        <family val="1"/>
        <charset val="128"/>
      </rPr>
      <t xml:space="preserve"> </t>
    </r>
    <r>
      <rPr>
        <sz val="10"/>
        <rFont val="ＭＳ 明朝"/>
        <family val="1"/>
        <charset val="128"/>
      </rPr>
      <t>平成７年から17年の数値は，「新分類区分による遡及集計結果」による</t>
    </r>
    <rPh sb="4" eb="6">
      <t>ヘイセイ</t>
    </rPh>
    <rPh sb="7" eb="8">
      <t>ネン</t>
    </rPh>
    <rPh sb="12" eb="13">
      <t>ネン</t>
    </rPh>
    <rPh sb="14" eb="16">
      <t>スウチ</t>
    </rPh>
    <rPh sb="19" eb="20">
      <t>シン</t>
    </rPh>
    <rPh sb="20" eb="22">
      <t>ブンルイ</t>
    </rPh>
    <rPh sb="22" eb="24">
      <t>クブン</t>
    </rPh>
    <rPh sb="27" eb="29">
      <t>ソキュウ</t>
    </rPh>
    <rPh sb="29" eb="31">
      <t>シュウケイ</t>
    </rPh>
    <rPh sb="31" eb="33">
      <t>ケッカ</t>
    </rPh>
    <phoneticPr fontId="13"/>
  </si>
  <si>
    <t>1) 世帯の家族類型「不詳」を含む。</t>
  </si>
  <si>
    <t>平成22年不詳抜き総数</t>
    <rPh sb="0" eb="2">
      <t>ヘイセイ</t>
    </rPh>
    <rPh sb="4" eb="5">
      <t>ネン</t>
    </rPh>
    <rPh sb="5" eb="7">
      <t>フショウ</t>
    </rPh>
    <rPh sb="7" eb="8">
      <t>ヌ</t>
    </rPh>
    <rPh sb="9" eb="11">
      <t>ソウスウ</t>
    </rPh>
    <phoneticPr fontId="13"/>
  </si>
  <si>
    <t>1980</t>
  </si>
  <si>
    <t>1990</t>
  </si>
  <si>
    <t>1995</t>
  </si>
  <si>
    <t>2000</t>
  </si>
  <si>
    <t>2005</t>
  </si>
  <si>
    <t>2010</t>
  </si>
  <si>
    <t>平成22年</t>
    <phoneticPr fontId="9"/>
  </si>
  <si>
    <t>一般世帯</t>
    <phoneticPr fontId="9"/>
  </si>
  <si>
    <t>施設等の世帯</t>
    <phoneticPr fontId="9"/>
  </si>
  <si>
    <t>増減数</t>
    <rPh sb="2" eb="3">
      <t>スウ</t>
    </rPh>
    <phoneticPr fontId="9"/>
  </si>
  <si>
    <t>平成27年国勢調査人口等基本集計結果</t>
    <rPh sb="0" eb="2">
      <t>ヘイセイ</t>
    </rPh>
    <rPh sb="4" eb="5">
      <t>ネン</t>
    </rPh>
    <rPh sb="5" eb="9">
      <t>コ</t>
    </rPh>
    <rPh sb="9" eb="11">
      <t>ジンコウ</t>
    </rPh>
    <rPh sb="11" eb="12">
      <t>トウ</t>
    </rPh>
    <rPh sb="12" eb="14">
      <t>キホン</t>
    </rPh>
    <rPh sb="14" eb="16">
      <t>シュウケイ</t>
    </rPh>
    <rPh sb="16" eb="18">
      <t>ケッカ</t>
    </rPh>
    <phoneticPr fontId="9"/>
  </si>
  <si>
    <t>各年10月1日現在</t>
    <rPh sb="0" eb="1">
      <t>カク</t>
    </rPh>
    <rPh sb="1" eb="2">
      <t>ネン</t>
    </rPh>
    <rPh sb="4" eb="5">
      <t>ガツ</t>
    </rPh>
    <rPh sb="6" eb="7">
      <t>ニチ</t>
    </rPh>
    <rPh sb="7" eb="9">
      <t>ゲンザイ</t>
    </rPh>
    <phoneticPr fontId="13"/>
  </si>
  <si>
    <t>大正</t>
    <rPh sb="0" eb="2">
      <t>タイショウ</t>
    </rPh>
    <phoneticPr fontId="13"/>
  </si>
  <si>
    <t>昭和</t>
    <rPh sb="0" eb="2">
      <t>ショウワ</t>
    </rPh>
    <phoneticPr fontId="13"/>
  </si>
  <si>
    <t>※</t>
    <phoneticPr fontId="13"/>
  </si>
  <si>
    <t>平成</t>
    <rPh sb="0" eb="2">
      <t>ヘイセイ</t>
    </rPh>
    <phoneticPr fontId="13"/>
  </si>
  <si>
    <t>・「昭和10年国勢調査（内閣統計局）」の世帯数は、「総数」ではなく「普通世帯」の数値である（「準世帯」は含まれていない）。</t>
    <rPh sb="2" eb="4">
      <t>ショウワ</t>
    </rPh>
    <rPh sb="6" eb="7">
      <t>ネン</t>
    </rPh>
    <rPh sb="7" eb="9">
      <t>コクセイ</t>
    </rPh>
    <rPh sb="9" eb="11">
      <t>チョウサ</t>
    </rPh>
    <rPh sb="12" eb="14">
      <t>ナイカク</t>
    </rPh>
    <rPh sb="14" eb="17">
      <t>トウケイキョク</t>
    </rPh>
    <rPh sb="20" eb="22">
      <t>セタイ</t>
    </rPh>
    <rPh sb="22" eb="23">
      <t>スウ</t>
    </rPh>
    <rPh sb="26" eb="28">
      <t>ソウスウ</t>
    </rPh>
    <rPh sb="34" eb="36">
      <t>フツウ</t>
    </rPh>
    <rPh sb="36" eb="38">
      <t>セタイ</t>
    </rPh>
    <rPh sb="40" eb="42">
      <t>スウチ</t>
    </rPh>
    <rPh sb="47" eb="48">
      <t>ジュン</t>
    </rPh>
    <rPh sb="48" eb="50">
      <t>セタイ</t>
    </rPh>
    <rPh sb="52" eb="53">
      <t>フク</t>
    </rPh>
    <phoneticPr fontId="13"/>
  </si>
  <si>
    <t>・昭和22年は「昭和22年臨時国勢調査（総理府統計局）」の数値である。</t>
    <rPh sb="1" eb="3">
      <t>ショウワ</t>
    </rPh>
    <rPh sb="5" eb="6">
      <t>ネン</t>
    </rPh>
    <rPh sb="8" eb="10">
      <t>ショウワ</t>
    </rPh>
    <rPh sb="12" eb="13">
      <t>ネン</t>
    </rPh>
    <rPh sb="13" eb="15">
      <t>リンジ</t>
    </rPh>
    <rPh sb="15" eb="17">
      <t>コクセイ</t>
    </rPh>
    <rPh sb="17" eb="19">
      <t>チョウサ</t>
    </rPh>
    <rPh sb="20" eb="23">
      <t>ソウリフ</t>
    </rPh>
    <rPh sb="23" eb="26">
      <t>トウケイキョク</t>
    </rPh>
    <rPh sb="29" eb="31">
      <t>スウチ</t>
    </rPh>
    <phoneticPr fontId="13"/>
  </si>
  <si>
    <t>・昭和22年までは現在人口、昭和25年以降は常住人口である。</t>
    <rPh sb="1" eb="3">
      <t>ショウワ</t>
    </rPh>
    <rPh sb="5" eb="6">
      <t>ネン</t>
    </rPh>
    <rPh sb="9" eb="11">
      <t>ゲンザイ</t>
    </rPh>
    <rPh sb="11" eb="13">
      <t>ジンコウ</t>
    </rPh>
    <rPh sb="14" eb="16">
      <t>ショウワ</t>
    </rPh>
    <rPh sb="18" eb="19">
      <t>ネン</t>
    </rPh>
    <rPh sb="19" eb="21">
      <t>イコウ</t>
    </rPh>
    <rPh sb="22" eb="24">
      <t>ジョウジュウ</t>
    </rPh>
    <rPh sb="24" eb="26">
      <t>ジンコウ</t>
    </rPh>
    <phoneticPr fontId="13"/>
  </si>
  <si>
    <t>増減率</t>
    <rPh sb="0" eb="2">
      <t>ゾウゲン</t>
    </rPh>
    <rPh sb="2" eb="3">
      <t>リツ</t>
    </rPh>
    <phoneticPr fontId="9"/>
  </si>
  <si>
    <t>岩手県</t>
    <rPh sb="0" eb="3">
      <t>イワテケン</t>
    </rPh>
    <phoneticPr fontId="9"/>
  </si>
  <si>
    <t>世帯総数</t>
    <rPh sb="0" eb="2">
      <t>セタイ</t>
    </rPh>
    <rPh sb="2" eb="4">
      <t>ソウスウ</t>
    </rPh>
    <phoneticPr fontId="9"/>
  </si>
  <si>
    <t>（注）</t>
    <rPh sb="1" eb="2">
      <t>チュウ</t>
    </rPh>
    <phoneticPr fontId="9"/>
  </si>
  <si>
    <t>-</t>
    <phoneticPr fontId="9"/>
  </si>
  <si>
    <t>人　　口</t>
    <rPh sb="0" eb="1">
      <t>ヒト</t>
    </rPh>
    <rPh sb="3" eb="4">
      <t>クチ</t>
    </rPh>
    <phoneticPr fontId="13"/>
  </si>
  <si>
    <t>全　　国</t>
    <rPh sb="0" eb="1">
      <t>ゼン</t>
    </rPh>
    <rPh sb="3" eb="4">
      <t>クニ</t>
    </rPh>
    <phoneticPr fontId="9"/>
  </si>
  <si>
    <t>総　数</t>
    <rPh sb="0" eb="1">
      <t>ソウ</t>
    </rPh>
    <rPh sb="2" eb="3">
      <t>カズ</t>
    </rPh>
    <phoneticPr fontId="9"/>
  </si>
  <si>
    <t>人　口</t>
    <rPh sb="0" eb="1">
      <t>ヒト</t>
    </rPh>
    <rPh sb="2" eb="3">
      <t>クチ</t>
    </rPh>
    <phoneticPr fontId="9"/>
  </si>
  <si>
    <t>表１　人口及び世帯数の推移（大正9年～平成27年）</t>
    <rPh sb="0" eb="1">
      <t>ヒョウ</t>
    </rPh>
    <rPh sb="3" eb="5">
      <t>ジンコウ</t>
    </rPh>
    <rPh sb="5" eb="6">
      <t>オヨ</t>
    </rPh>
    <rPh sb="7" eb="10">
      <t>セタイスウ</t>
    </rPh>
    <rPh sb="11" eb="13">
      <t>スイイ</t>
    </rPh>
    <rPh sb="14" eb="16">
      <t>タイショウ</t>
    </rPh>
    <rPh sb="17" eb="18">
      <t>ネン</t>
    </rPh>
    <rPh sb="19" eb="21">
      <t>ヘイセイ</t>
    </rPh>
    <rPh sb="23" eb="24">
      <t>ネン</t>
    </rPh>
    <phoneticPr fontId="9"/>
  </si>
  <si>
    <t>-</t>
    <phoneticPr fontId="9"/>
  </si>
  <si>
    <t>・「-」は、統計に表章がない等の理由により数値がないもの。</t>
    <rPh sb="6" eb="8">
      <t>トウケイ</t>
    </rPh>
    <rPh sb="9" eb="10">
      <t>ヒョウ</t>
    </rPh>
    <rPh sb="10" eb="11">
      <t>ショウ</t>
    </rPh>
    <rPh sb="14" eb="15">
      <t>ナド</t>
    </rPh>
    <rPh sb="16" eb="18">
      <t>リユウ</t>
    </rPh>
    <rPh sb="21" eb="23">
      <t>スウチ</t>
    </rPh>
    <phoneticPr fontId="13"/>
  </si>
  <si>
    <t>-</t>
    <phoneticPr fontId="9"/>
  </si>
  <si>
    <t>　平成２７年国勢調査による本県の総人口は、１，２７９，５９４人で、これを前回の国勢調査（平成２２年）と比べると５０，５５３人、３．８％の減少となっています。
　一方、世帯数は、４９３，０４９世帯となり、前回の国勢調査と比べると９，１１５世帯の増加となっています。</t>
    <phoneticPr fontId="9"/>
  </si>
  <si>
    <t>表２　内陸・沿岸の人口の推移（大正9年～平成27年）</t>
    <rPh sb="0" eb="1">
      <t>ヒョウ</t>
    </rPh>
    <rPh sb="3" eb="5">
      <t>ナイリク</t>
    </rPh>
    <rPh sb="6" eb="8">
      <t>エンガン</t>
    </rPh>
    <rPh sb="9" eb="11">
      <t>ジンコウ</t>
    </rPh>
    <rPh sb="12" eb="14">
      <t>スイイ</t>
    </rPh>
    <rPh sb="15" eb="17">
      <t>タイショウ</t>
    </rPh>
    <rPh sb="18" eb="19">
      <t>ネン</t>
    </rPh>
    <rPh sb="20" eb="22">
      <t>ヘイセイ</t>
    </rPh>
    <rPh sb="24" eb="25">
      <t>ネン</t>
    </rPh>
    <phoneticPr fontId="9"/>
  </si>
  <si>
    <t>内陸</t>
    <rPh sb="0" eb="2">
      <t>ナイリク</t>
    </rPh>
    <phoneticPr fontId="9"/>
  </si>
  <si>
    <t>沿岸</t>
    <rPh sb="0" eb="2">
      <t>エンガン</t>
    </rPh>
    <phoneticPr fontId="9"/>
  </si>
  <si>
    <t>人口及び世帯数</t>
    <rPh sb="0" eb="2">
      <t>ジンコウ</t>
    </rPh>
    <rPh sb="2" eb="3">
      <t>オヨ</t>
    </rPh>
    <rPh sb="4" eb="7">
      <t>セタイスウ</t>
    </rPh>
    <phoneticPr fontId="13"/>
  </si>
  <si>
    <t>人口総数</t>
    <rPh sb="0" eb="2">
      <t>ジンコウ</t>
    </rPh>
    <rPh sb="2" eb="4">
      <t>ソウスウ</t>
    </rPh>
    <phoneticPr fontId="9"/>
  </si>
  <si>
    <t>１　人口及び世帯数</t>
    <rPh sb="2" eb="4">
      <t>ジンコウ</t>
    </rPh>
    <rPh sb="4" eb="5">
      <t>オヨ</t>
    </rPh>
    <rPh sb="6" eb="9">
      <t>セタイスウ</t>
    </rPh>
    <phoneticPr fontId="9"/>
  </si>
  <si>
    <t>内陸・沿岸別の人口</t>
    <rPh sb="0" eb="2">
      <t>ナイリク</t>
    </rPh>
    <rPh sb="3" eb="5">
      <t>エンガン</t>
    </rPh>
    <rPh sb="5" eb="6">
      <t>ベツ</t>
    </rPh>
    <rPh sb="7" eb="9">
      <t>ジンコウ</t>
    </rPh>
    <phoneticPr fontId="13"/>
  </si>
  <si>
    <t>２　内陸・沿岸別の人口</t>
    <rPh sb="2" eb="4">
      <t>ナイリク</t>
    </rPh>
    <rPh sb="5" eb="7">
      <t>エンガン</t>
    </rPh>
    <rPh sb="7" eb="8">
      <t>ベツ</t>
    </rPh>
    <rPh sb="9" eb="11">
      <t>ジンコウ</t>
    </rPh>
    <phoneticPr fontId="9"/>
  </si>
  <si>
    <t>単位：人、％</t>
    <rPh sb="0" eb="2">
      <t>タンイ</t>
    </rPh>
    <rPh sb="3" eb="4">
      <t>ニン</t>
    </rPh>
    <phoneticPr fontId="13"/>
  </si>
  <si>
    <t>単位：人、世帯、％</t>
    <rPh sb="0" eb="2">
      <t>タンイ</t>
    </rPh>
    <rPh sb="3" eb="4">
      <t>ニン</t>
    </rPh>
    <rPh sb="5" eb="7">
      <t>セタイ</t>
    </rPh>
    <phoneticPr fontId="13"/>
  </si>
  <si>
    <t>・大正9年～昭和55年までの内陸・沿岸の数値は、組替え・推計により昭和55年10月1日の境域の市町村人口を算出しているため、各回国勢調査の該当市町村の人口を集計した数値と異なる場合があります。</t>
    <rPh sb="1" eb="3">
      <t>タイショウ</t>
    </rPh>
    <rPh sb="4" eb="5">
      <t>ネン</t>
    </rPh>
    <rPh sb="6" eb="8">
      <t>ショウワ</t>
    </rPh>
    <rPh sb="10" eb="11">
      <t>ネン</t>
    </rPh>
    <rPh sb="14" eb="16">
      <t>ナイリク</t>
    </rPh>
    <rPh sb="17" eb="19">
      <t>エンガン</t>
    </rPh>
    <rPh sb="20" eb="22">
      <t>スウチ</t>
    </rPh>
    <rPh sb="28" eb="30">
      <t>スイケイ</t>
    </rPh>
    <rPh sb="33" eb="35">
      <t>ショウワ</t>
    </rPh>
    <rPh sb="37" eb="38">
      <t>ネン</t>
    </rPh>
    <rPh sb="40" eb="41">
      <t>ガツ</t>
    </rPh>
    <rPh sb="42" eb="43">
      <t>ニチ</t>
    </rPh>
    <rPh sb="44" eb="46">
      <t>キョウイキ</t>
    </rPh>
    <rPh sb="47" eb="50">
      <t>シチョウソン</t>
    </rPh>
    <rPh sb="50" eb="52">
      <t>ジンコウ</t>
    </rPh>
    <rPh sb="53" eb="55">
      <t>サンシュツ</t>
    </rPh>
    <rPh sb="62" eb="64">
      <t>カクカイ</t>
    </rPh>
    <rPh sb="64" eb="66">
      <t>コクセイ</t>
    </rPh>
    <rPh sb="66" eb="68">
      <t>チョウサ</t>
    </rPh>
    <rPh sb="69" eb="71">
      <t>ガイトウ</t>
    </rPh>
    <rPh sb="71" eb="74">
      <t>シチョウソン</t>
    </rPh>
    <rPh sb="75" eb="77">
      <t>ジンコウ</t>
    </rPh>
    <rPh sb="78" eb="80">
      <t>シュウケイ</t>
    </rPh>
    <rPh sb="82" eb="84">
      <t>スウチ</t>
    </rPh>
    <rPh sb="85" eb="86">
      <t>コト</t>
    </rPh>
    <rPh sb="88" eb="90">
      <t>バアイ</t>
    </rPh>
    <phoneticPr fontId="9"/>
  </si>
  <si>
    <t>・大正9年～昭和55年までの内陸・沿岸の数値は「昭和55年10月1日の境域による各回国勢調査時の市区町村別人口（総務庁統計局）」、それ以外の数値は「国勢調査」による。</t>
    <rPh sb="1" eb="3">
      <t>タイショウ</t>
    </rPh>
    <rPh sb="4" eb="5">
      <t>ネン</t>
    </rPh>
    <rPh sb="6" eb="8">
      <t>ショウワ</t>
    </rPh>
    <rPh sb="10" eb="11">
      <t>ネン</t>
    </rPh>
    <rPh sb="14" eb="16">
      <t>ナイリク</t>
    </rPh>
    <rPh sb="17" eb="19">
      <t>エンガン</t>
    </rPh>
    <rPh sb="20" eb="22">
      <t>スウチ</t>
    </rPh>
    <rPh sb="24" eb="26">
      <t>ショウワ</t>
    </rPh>
    <rPh sb="28" eb="29">
      <t>ネン</t>
    </rPh>
    <rPh sb="31" eb="32">
      <t>ガツ</t>
    </rPh>
    <rPh sb="33" eb="34">
      <t>ニチ</t>
    </rPh>
    <rPh sb="35" eb="37">
      <t>キョウイキ</t>
    </rPh>
    <rPh sb="40" eb="42">
      <t>カクカイ</t>
    </rPh>
    <rPh sb="42" eb="44">
      <t>コクセイ</t>
    </rPh>
    <rPh sb="44" eb="46">
      <t>チョウサ</t>
    </rPh>
    <rPh sb="46" eb="47">
      <t>ジ</t>
    </rPh>
    <rPh sb="48" eb="50">
      <t>シク</t>
    </rPh>
    <rPh sb="50" eb="52">
      <t>チョウソン</t>
    </rPh>
    <rPh sb="52" eb="53">
      <t>ベツ</t>
    </rPh>
    <rPh sb="53" eb="55">
      <t>ジンコウ</t>
    </rPh>
    <rPh sb="56" eb="59">
      <t>ソウムチョウ</t>
    </rPh>
    <rPh sb="59" eb="62">
      <t>トウケイキョク</t>
    </rPh>
    <rPh sb="67" eb="69">
      <t>イガイ</t>
    </rPh>
    <rPh sb="70" eb="72">
      <t>スウチ</t>
    </rPh>
    <rPh sb="74" eb="76">
      <t>コクセイ</t>
    </rPh>
    <rPh sb="76" eb="78">
      <t>チョウサ</t>
    </rPh>
    <phoneticPr fontId="9"/>
  </si>
  <si>
    <t>（単位：人、世帯、％）</t>
    <rPh sb="1" eb="3">
      <t>タンイ</t>
    </rPh>
    <rPh sb="4" eb="5">
      <t>ニン</t>
    </rPh>
    <rPh sb="6" eb="8">
      <t>セタイ</t>
    </rPh>
    <phoneticPr fontId="13"/>
  </si>
  <si>
    <t>平成２７年</t>
    <rPh sb="0" eb="2">
      <t>ヘイセイ</t>
    </rPh>
    <rPh sb="4" eb="5">
      <t>ネン</t>
    </rPh>
    <phoneticPr fontId="13"/>
  </si>
  <si>
    <t>平成２２年</t>
    <rPh sb="0" eb="2">
      <t>ヘイセイ</t>
    </rPh>
    <rPh sb="4" eb="5">
      <t>ネン</t>
    </rPh>
    <phoneticPr fontId="13"/>
  </si>
  <si>
    <t>平成１７年</t>
    <rPh sb="0" eb="2">
      <t>ヘイセイ</t>
    </rPh>
    <rPh sb="4" eb="5">
      <t>ネン</t>
    </rPh>
    <phoneticPr fontId="13"/>
  </si>
  <si>
    <t>人　口</t>
  </si>
  <si>
    <t>対前回
増減数</t>
    <rPh sb="0" eb="1">
      <t>タイ</t>
    </rPh>
    <rPh sb="1" eb="3">
      <t>ゼンカイ</t>
    </rPh>
    <rPh sb="4" eb="6">
      <t>ゾウゲン</t>
    </rPh>
    <rPh sb="6" eb="7">
      <t>カズ</t>
    </rPh>
    <phoneticPr fontId="13"/>
  </si>
  <si>
    <t>対前回
増減率</t>
    <rPh sb="0" eb="1">
      <t>タイ</t>
    </rPh>
    <rPh sb="1" eb="3">
      <t>ゼンカイ</t>
    </rPh>
    <rPh sb="4" eb="6">
      <t>ゾウゲン</t>
    </rPh>
    <rPh sb="6" eb="7">
      <t>リツ</t>
    </rPh>
    <phoneticPr fontId="13"/>
  </si>
  <si>
    <t>対前回
増減数</t>
    <phoneticPr fontId="45"/>
  </si>
  <si>
    <t>人 口</t>
    <rPh sb="0" eb="1">
      <t>ヒト</t>
    </rPh>
    <rPh sb="2" eb="3">
      <t>クチ</t>
    </rPh>
    <phoneticPr fontId="13"/>
  </si>
  <si>
    <t>滝沢市</t>
    <rPh sb="2" eb="3">
      <t>シ</t>
    </rPh>
    <phoneticPr fontId="13"/>
  </si>
  <si>
    <t>内陸計</t>
    <rPh sb="0" eb="2">
      <t>ナイリク</t>
    </rPh>
    <rPh sb="2" eb="3">
      <t>ケイ</t>
    </rPh>
    <phoneticPr fontId="13"/>
  </si>
  <si>
    <t>沿岸計</t>
    <rPh sb="0" eb="2">
      <t>エンガン</t>
    </rPh>
    <rPh sb="2" eb="3">
      <t>ケイ</t>
    </rPh>
    <phoneticPr fontId="13"/>
  </si>
  <si>
    <t xml:space="preserve">　人口の増減を市町村別にみると、前回の国勢調査と比べて増加となったのは、滝沢市、矢巾町、北上市の３市町のみでした。人口が減少となった市町村の中で、最も減少数が大きかったのは一関市となっており、奥州市、花巻市がこれに続いています。
　また、減少率をみると震災の影響により大槌町、陸前高田市、山田町の減少率が大きくなっています。
</t>
    <phoneticPr fontId="9"/>
  </si>
  <si>
    <t>市町村別人口及び世帯数（内陸・沿岸別）</t>
    <rPh sb="0" eb="3">
      <t>シチョウソン</t>
    </rPh>
    <rPh sb="3" eb="4">
      <t>ベツ</t>
    </rPh>
    <rPh sb="4" eb="6">
      <t>ジンコウ</t>
    </rPh>
    <rPh sb="6" eb="7">
      <t>オヨ</t>
    </rPh>
    <rPh sb="8" eb="11">
      <t>セタイスウ</t>
    </rPh>
    <rPh sb="12" eb="14">
      <t>ナイリク</t>
    </rPh>
    <rPh sb="15" eb="17">
      <t>エンガン</t>
    </rPh>
    <rPh sb="17" eb="18">
      <t>ベツ</t>
    </rPh>
    <phoneticPr fontId="13"/>
  </si>
  <si>
    <t>市町村別人口及び世帯数（広域振興県別）</t>
    <rPh sb="0" eb="3">
      <t>シチョウソン</t>
    </rPh>
    <rPh sb="3" eb="4">
      <t>ベツ</t>
    </rPh>
    <rPh sb="4" eb="6">
      <t>ジンコウ</t>
    </rPh>
    <rPh sb="6" eb="7">
      <t>オヨ</t>
    </rPh>
    <rPh sb="8" eb="11">
      <t>セタイスウ</t>
    </rPh>
    <rPh sb="12" eb="14">
      <t>コウイキ</t>
    </rPh>
    <rPh sb="14" eb="16">
      <t>シンコウ</t>
    </rPh>
    <rPh sb="16" eb="18">
      <t>ケンベツ</t>
    </rPh>
    <phoneticPr fontId="9"/>
  </si>
  <si>
    <t>３　市町村別人口及び世帯数（内陸・沿岸別）</t>
    <rPh sb="2" eb="5">
      <t>シチョウソン</t>
    </rPh>
    <rPh sb="5" eb="6">
      <t>ベツ</t>
    </rPh>
    <rPh sb="6" eb="8">
      <t>ジンコウ</t>
    </rPh>
    <rPh sb="8" eb="9">
      <t>オヨ</t>
    </rPh>
    <rPh sb="10" eb="13">
      <t>セタイスウ</t>
    </rPh>
    <rPh sb="14" eb="16">
      <t>ナイリク</t>
    </rPh>
    <rPh sb="17" eb="19">
      <t>エンガン</t>
    </rPh>
    <rPh sb="19" eb="20">
      <t>ベツ</t>
    </rPh>
    <phoneticPr fontId="13"/>
  </si>
  <si>
    <t>表３　市町村別人口及び世帯数（内陸・沿岸別）</t>
    <rPh sb="0" eb="1">
      <t>ヒョウ</t>
    </rPh>
    <rPh sb="3" eb="6">
      <t>シチョウソン</t>
    </rPh>
    <rPh sb="6" eb="7">
      <t>ベツ</t>
    </rPh>
    <rPh sb="7" eb="9">
      <t>ジンコウ</t>
    </rPh>
    <rPh sb="9" eb="10">
      <t>オヨ</t>
    </rPh>
    <rPh sb="11" eb="14">
      <t>セタイスウ</t>
    </rPh>
    <rPh sb="15" eb="17">
      <t>ナイリク</t>
    </rPh>
    <rPh sb="18" eb="20">
      <t>エンガン</t>
    </rPh>
    <rPh sb="20" eb="21">
      <t>ベツ</t>
    </rPh>
    <phoneticPr fontId="13"/>
  </si>
  <si>
    <t>４　市町村別人口及び世帯数（広域振興圏別）</t>
    <rPh sb="2" eb="5">
      <t>シチョウソン</t>
    </rPh>
    <rPh sb="5" eb="6">
      <t>ベツ</t>
    </rPh>
    <rPh sb="6" eb="8">
      <t>ジンコウ</t>
    </rPh>
    <rPh sb="8" eb="9">
      <t>オヨ</t>
    </rPh>
    <rPh sb="10" eb="13">
      <t>セタイスウ</t>
    </rPh>
    <rPh sb="14" eb="16">
      <t>コウイキ</t>
    </rPh>
    <rPh sb="16" eb="18">
      <t>シンコウ</t>
    </rPh>
    <rPh sb="18" eb="19">
      <t>ケン</t>
    </rPh>
    <rPh sb="19" eb="20">
      <t>ベツ</t>
    </rPh>
    <phoneticPr fontId="13"/>
  </si>
  <si>
    <t>表４　市町村別人口及び世帯数（広域振興圏別）</t>
    <rPh sb="0" eb="1">
      <t>ヒョウ</t>
    </rPh>
    <phoneticPr fontId="13"/>
  </si>
  <si>
    <t>県　　　央
広域振興圏</t>
    <rPh sb="0" eb="1">
      <t>ケン</t>
    </rPh>
    <rPh sb="4" eb="5">
      <t>オウ</t>
    </rPh>
    <rPh sb="6" eb="8">
      <t>コウイキ</t>
    </rPh>
    <rPh sb="8" eb="10">
      <t>シンコウ</t>
    </rPh>
    <rPh sb="10" eb="11">
      <t>ケン</t>
    </rPh>
    <phoneticPr fontId="13"/>
  </si>
  <si>
    <t>県　　　南
広域振興圏</t>
    <rPh sb="0" eb="1">
      <t>ケン</t>
    </rPh>
    <rPh sb="4" eb="5">
      <t>ミナミ</t>
    </rPh>
    <rPh sb="6" eb="8">
      <t>コウイキ</t>
    </rPh>
    <rPh sb="8" eb="10">
      <t>シンコウ</t>
    </rPh>
    <rPh sb="10" eb="11">
      <t>ケン</t>
    </rPh>
    <phoneticPr fontId="13"/>
  </si>
  <si>
    <t>沿　　　岸
広域振興圏</t>
    <rPh sb="0" eb="1">
      <t>エン</t>
    </rPh>
    <rPh sb="4" eb="5">
      <t>キシ</t>
    </rPh>
    <rPh sb="6" eb="8">
      <t>コウイキ</t>
    </rPh>
    <rPh sb="8" eb="10">
      <t>シンコウ</t>
    </rPh>
    <rPh sb="10" eb="11">
      <t>ケン</t>
    </rPh>
    <phoneticPr fontId="13"/>
  </si>
  <si>
    <t>県　　　北
広域振興圏</t>
    <rPh sb="0" eb="1">
      <t>ケン</t>
    </rPh>
    <rPh sb="4" eb="5">
      <t>キタ</t>
    </rPh>
    <rPh sb="6" eb="8">
      <t>コウイキ</t>
    </rPh>
    <rPh sb="8" eb="10">
      <t>シンコウ</t>
    </rPh>
    <rPh sb="10" eb="11">
      <t>ケン</t>
    </rPh>
    <phoneticPr fontId="13"/>
  </si>
  <si>
    <t>　表５　年齢３区分別人口の推移</t>
    <rPh sb="1" eb="2">
      <t>ヒョウ</t>
    </rPh>
    <rPh sb="4" eb="6">
      <t>ネンレイ</t>
    </rPh>
    <rPh sb="7" eb="8">
      <t>ク</t>
    </rPh>
    <rPh sb="8" eb="10">
      <t>ブンベツ</t>
    </rPh>
    <rPh sb="10" eb="12">
      <t>ジンコウ</t>
    </rPh>
    <rPh sb="13" eb="15">
      <t>スイイ</t>
    </rPh>
    <phoneticPr fontId="9"/>
  </si>
  <si>
    <t>年</t>
    <rPh sb="0" eb="1">
      <t>ネン</t>
    </rPh>
    <phoneticPr fontId="9"/>
  </si>
  <si>
    <t>５　年齢（３区分）別人口</t>
    <rPh sb="2" eb="4">
      <t>ネンレイ</t>
    </rPh>
    <rPh sb="6" eb="7">
      <t>ク</t>
    </rPh>
    <rPh sb="7" eb="8">
      <t>ブン</t>
    </rPh>
    <rPh sb="9" eb="10">
      <t>ベツ</t>
    </rPh>
    <rPh sb="10" eb="12">
      <t>ジンコウ</t>
    </rPh>
    <phoneticPr fontId="9"/>
  </si>
  <si>
    <t>割　　合　(％）</t>
    <rPh sb="0" eb="1">
      <t>ワリ</t>
    </rPh>
    <rPh sb="3" eb="4">
      <t>ゴウ</t>
    </rPh>
    <phoneticPr fontId="9"/>
  </si>
  <si>
    <t>人　　　口　　(人）</t>
    <rPh sb="0" eb="1">
      <t>ヒト</t>
    </rPh>
    <rPh sb="4" eb="5">
      <t>クチ</t>
    </rPh>
    <rPh sb="8" eb="9">
      <t>ニン</t>
    </rPh>
    <phoneticPr fontId="9"/>
  </si>
  <si>
    <t>総　数</t>
    <phoneticPr fontId="9"/>
  </si>
  <si>
    <t>・「総数」には「年齢不詳」を含む。</t>
    <rPh sb="2" eb="4">
      <t>ソウスウ</t>
    </rPh>
    <rPh sb="8" eb="10">
      <t>ネンレイ</t>
    </rPh>
    <rPh sb="10" eb="12">
      <t>フショウ</t>
    </rPh>
    <rPh sb="14" eb="15">
      <t>フク</t>
    </rPh>
    <phoneticPr fontId="9"/>
  </si>
  <si>
    <t>・「割合」は、個々の数値四捨五入しているため、年齢（３区分）の合計値が100とならない場合がある。</t>
    <rPh sb="2" eb="4">
      <t>ワリアイ</t>
    </rPh>
    <rPh sb="7" eb="9">
      <t>ココ</t>
    </rPh>
    <rPh sb="10" eb="12">
      <t>スウチ</t>
    </rPh>
    <rPh sb="12" eb="16">
      <t>シシャゴニュウ</t>
    </rPh>
    <rPh sb="23" eb="25">
      <t>ネンレイ</t>
    </rPh>
    <rPh sb="27" eb="29">
      <t>クブン</t>
    </rPh>
    <rPh sb="31" eb="34">
      <t>ゴウケイチ</t>
    </rPh>
    <rPh sb="43" eb="45">
      <t>バアイ</t>
    </rPh>
    <phoneticPr fontId="9"/>
  </si>
  <si>
    <t>　平成27年の年齢（３区分）別人口をみると、老年人口（65歳以上）の割合は30.4％と国勢調査開始以来初めて30％を超えた一方、年少人口（0～14歳）の割合は11.9％と過去最低の割合となっています。</t>
    <phoneticPr fontId="9"/>
  </si>
  <si>
    <t>年少人口</t>
  </si>
  <si>
    <t>生産年齢人口</t>
  </si>
  <si>
    <t xml:space="preserve"> 老年人口</t>
  </si>
  <si>
    <t>滝沢市</t>
  </si>
  <si>
    <t>金ケ崎町</t>
    <rPh sb="0" eb="4">
      <t>カネガサキチョウチョウ</t>
    </rPh>
    <phoneticPr fontId="1"/>
  </si>
  <si>
    <t>割合
(%)</t>
    <phoneticPr fontId="9"/>
  </si>
  <si>
    <r>
      <t>(人/km</t>
    </r>
    <r>
      <rPr>
        <vertAlign val="superscript"/>
        <sz val="12"/>
        <color indexed="8"/>
        <rFont val="ＭＳ 明朝"/>
        <family val="1"/>
        <charset val="128"/>
      </rPr>
      <t>2</t>
    </r>
    <r>
      <rPr>
        <sz val="12"/>
        <color indexed="8"/>
        <rFont val="ＭＳ 明朝"/>
        <family val="1"/>
        <charset val="128"/>
      </rPr>
      <t>)</t>
    </r>
    <phoneticPr fontId="9"/>
  </si>
  <si>
    <t>増減率
(%)</t>
    <phoneticPr fontId="9"/>
  </si>
  <si>
    <t>年少人口
（0～14歳）</t>
    <rPh sb="0" eb="2">
      <t>ネンショウ</t>
    </rPh>
    <rPh sb="2" eb="4">
      <t>ジンコウ</t>
    </rPh>
    <rPh sb="10" eb="11">
      <t>サイ</t>
    </rPh>
    <phoneticPr fontId="9"/>
  </si>
  <si>
    <t>生産年齢人口
（15～64歳）</t>
    <rPh sb="0" eb="2">
      <t>セイサン</t>
    </rPh>
    <rPh sb="2" eb="4">
      <t>ネンレイ</t>
    </rPh>
    <rPh sb="4" eb="6">
      <t>ジンコウ</t>
    </rPh>
    <phoneticPr fontId="9"/>
  </si>
  <si>
    <t>平成27年</t>
    <phoneticPr fontId="9"/>
  </si>
  <si>
    <t>男</t>
    <rPh sb="0" eb="1">
      <t>オトコ</t>
    </rPh>
    <phoneticPr fontId="9"/>
  </si>
  <si>
    <t>女</t>
    <rPh sb="0" eb="1">
      <t>オンナ</t>
    </rPh>
    <phoneticPr fontId="9"/>
  </si>
  <si>
    <t>人　　口</t>
    <phoneticPr fontId="9"/>
  </si>
  <si>
    <t>総　　数</t>
    <rPh sb="0" eb="1">
      <t>ソウ</t>
    </rPh>
    <rPh sb="3" eb="4">
      <t>カズ</t>
    </rPh>
    <phoneticPr fontId="9"/>
  </si>
  <si>
    <t>H27.10.1
面積</t>
    <rPh sb="9" eb="11">
      <t>メンセキ</t>
    </rPh>
    <phoneticPr fontId="9"/>
  </si>
  <si>
    <r>
      <t>（ｋｍ</t>
    </r>
    <r>
      <rPr>
        <vertAlign val="superscript"/>
        <sz val="12"/>
        <color indexed="8"/>
        <rFont val="ＭＳ 明朝"/>
        <family val="1"/>
        <charset val="128"/>
      </rPr>
      <t>2</t>
    </r>
    <r>
      <rPr>
        <sz val="12"/>
        <color indexed="8"/>
        <rFont val="ＭＳ 明朝"/>
        <family val="1"/>
        <charset val="128"/>
      </rPr>
      <t>）</t>
    </r>
    <phoneticPr fontId="9"/>
  </si>
  <si>
    <t>人口密度</t>
    <phoneticPr fontId="9"/>
  </si>
  <si>
    <t>老年人口
(65歳以上)</t>
    <rPh sb="0" eb="2">
      <t>ロウネン</t>
    </rPh>
    <rPh sb="2" eb="4">
      <t>ジンコウ</t>
    </rPh>
    <phoneticPr fontId="9"/>
  </si>
  <si>
    <t xml:space="preserve">  別表   　市町村別主要指標（平成27年）</t>
    <rPh sb="2" eb="4">
      <t>ベッピョウ</t>
    </rPh>
    <rPh sb="8" eb="11">
      <t>シチョウソン</t>
    </rPh>
    <rPh sb="11" eb="12">
      <t>ベツ</t>
    </rPh>
    <rPh sb="12" eb="14">
      <t>シュヨウ</t>
    </rPh>
    <rPh sb="14" eb="16">
      <t>シヒョウ</t>
    </rPh>
    <rPh sb="17" eb="19">
      <t>ヘイセイ</t>
    </rPh>
    <rPh sb="21" eb="22">
      <t>ネン</t>
    </rPh>
    <phoneticPr fontId="9"/>
  </si>
  <si>
    <t>・「沿岸」は、宮古市、大船渡市、久慈市、陸前高田市、釜石市、大槌町、山田町、岩泉町、田野畑村、普代村、野田村、洋野町の12市町村（平成27年10月1日現在の境域による）。「内陸」は沿岸以外の市町村。</t>
    <rPh sb="2" eb="4">
      <t>エンガン</t>
    </rPh>
    <rPh sb="7" eb="10">
      <t>ミヤコシ</t>
    </rPh>
    <rPh sb="11" eb="15">
      <t>オオフナトシ</t>
    </rPh>
    <rPh sb="16" eb="19">
      <t>クジシ</t>
    </rPh>
    <rPh sb="20" eb="25">
      <t>リクゼンタカタシ</t>
    </rPh>
    <rPh sb="26" eb="29">
      <t>カマイシシ</t>
    </rPh>
    <rPh sb="30" eb="33">
      <t>オオツチチョウ</t>
    </rPh>
    <rPh sb="34" eb="37">
      <t>ヤマダマチ</t>
    </rPh>
    <rPh sb="38" eb="41">
      <t>イワイズミチョウ</t>
    </rPh>
    <rPh sb="42" eb="46">
      <t>タノハタムラ</t>
    </rPh>
    <rPh sb="47" eb="50">
      <t>フダイムラ</t>
    </rPh>
    <rPh sb="51" eb="54">
      <t>ノダムラ</t>
    </rPh>
    <rPh sb="55" eb="58">
      <t>ヒロノチョウ</t>
    </rPh>
    <rPh sb="61" eb="64">
      <t>シチョウソン</t>
    </rPh>
    <rPh sb="65" eb="67">
      <t>ヘイセイ</t>
    </rPh>
    <rPh sb="69" eb="70">
      <t>ネン</t>
    </rPh>
    <rPh sb="72" eb="73">
      <t>ガツ</t>
    </rPh>
    <rPh sb="74" eb="75">
      <t>ニチ</t>
    </rPh>
    <rPh sb="75" eb="77">
      <t>ゲンザイ</t>
    </rPh>
    <rPh sb="78" eb="80">
      <t>キョウイキ</t>
    </rPh>
    <rPh sb="86" eb="88">
      <t>ナイリク</t>
    </rPh>
    <rPh sb="90" eb="92">
      <t>エンガン</t>
    </rPh>
    <rPh sb="92" eb="94">
      <t>イガイ</t>
    </rPh>
    <rPh sb="95" eb="98">
      <t>シチョウソン</t>
    </rPh>
    <phoneticPr fontId="9"/>
  </si>
  <si>
    <t>外国人
人　口</t>
    <rPh sb="0" eb="2">
      <t>ガイコク</t>
    </rPh>
    <rPh sb="2" eb="3">
      <t>ジン</t>
    </rPh>
    <rPh sb="4" eb="5">
      <t>ニン</t>
    </rPh>
    <rPh sb="6" eb="7">
      <t>クチ</t>
    </rPh>
    <phoneticPr fontId="9"/>
  </si>
  <si>
    <t>別　表</t>
    <rPh sb="0" eb="1">
      <t>ベツ</t>
    </rPh>
    <rPh sb="2" eb="3">
      <t>オモテ</t>
    </rPh>
    <phoneticPr fontId="9"/>
  </si>
  <si>
    <t>　平成27年の内陸の人口は、前回の国勢調査と比べると2.6％減少となり、減少率を前回調査（3.2％減少）と比較すると0.6ポイント縮小しています。
　一方、沿岸の人口は8.3％の減少となり、統計を取り始めて以来最大の減少率、減少数となっています。</t>
    <rPh sb="1" eb="3">
      <t>ヘイセイ</t>
    </rPh>
    <rPh sb="5" eb="6">
      <t>ネン</t>
    </rPh>
    <rPh sb="7" eb="9">
      <t>ナイリク</t>
    </rPh>
    <rPh sb="10" eb="12">
      <t>ジンコウ</t>
    </rPh>
    <rPh sb="14" eb="16">
      <t>ゼンカイ</t>
    </rPh>
    <rPh sb="17" eb="19">
      <t>コクセイ</t>
    </rPh>
    <rPh sb="19" eb="21">
      <t>チョウサ</t>
    </rPh>
    <rPh sb="22" eb="23">
      <t>クラ</t>
    </rPh>
    <rPh sb="30" eb="32">
      <t>ゲンショウ</t>
    </rPh>
    <rPh sb="36" eb="39">
      <t>ゲンショウリツ</t>
    </rPh>
    <rPh sb="40" eb="42">
      <t>ゼンカイ</t>
    </rPh>
    <rPh sb="42" eb="44">
      <t>チョウサ</t>
    </rPh>
    <rPh sb="49" eb="51">
      <t>ゲンショウ</t>
    </rPh>
    <rPh sb="53" eb="55">
      <t>ヒカク</t>
    </rPh>
    <rPh sb="65" eb="67">
      <t>シュクショウ</t>
    </rPh>
    <rPh sb="75" eb="77">
      <t>イッポウ</t>
    </rPh>
    <rPh sb="78" eb="80">
      <t>エンガン</t>
    </rPh>
    <rPh sb="81" eb="83">
      <t>ジンコウ</t>
    </rPh>
    <rPh sb="89" eb="91">
      <t>ゲンショウ</t>
    </rPh>
    <rPh sb="95" eb="97">
      <t>トウケイ</t>
    </rPh>
    <rPh sb="98" eb="99">
      <t>ト</t>
    </rPh>
    <rPh sb="100" eb="101">
      <t>ハジ</t>
    </rPh>
    <rPh sb="103" eb="105">
      <t>イライ</t>
    </rPh>
    <rPh sb="105" eb="107">
      <t>サイダイ</t>
    </rPh>
    <phoneticPr fontId="9"/>
  </si>
</sst>
</file>

<file path=xl/styles.xml><?xml version="1.0" encoding="utf-8"?>
<styleSheet xmlns="http://schemas.openxmlformats.org/spreadsheetml/2006/main">
  <numFmts count="17">
    <numFmt numFmtId="176" formatCode="#,##0;&quot;△ &quot;#,##0"/>
    <numFmt numFmtId="177" formatCode="0_ "/>
    <numFmt numFmtId="178" formatCode="#,##0_ "/>
    <numFmt numFmtId="179" formatCode="0.0_ "/>
    <numFmt numFmtId="180" formatCode="0.0_);[Red]\(0.0\)"/>
    <numFmt numFmtId="181" formatCode="#,##0.0_ "/>
    <numFmt numFmtId="182" formatCode="#,##0_);[Red]\(#,##0\)"/>
    <numFmt numFmtId="183" formatCode="#,##0_ ;[Red]\-#,##0\ "/>
    <numFmt numFmtId="184" formatCode="0.0;&quot;△ &quot;0.0"/>
    <numFmt numFmtId="185" formatCode="\ ###,###,##0;&quot;-&quot;###,###,##0"/>
    <numFmt numFmtId="186" formatCode="#,##0.00_ "/>
    <numFmt numFmtId="187" formatCode="0.00_);[Red]\(0.00\)"/>
    <numFmt numFmtId="188" formatCode="0_);[Red]\(0\)"/>
    <numFmt numFmtId="189" formatCode="#,##0.0"/>
    <numFmt numFmtId="190" formatCode="\ ###,##0.0;&quot;-&quot;###,##0.0"/>
    <numFmt numFmtId="191" formatCode="#,##0.0;&quot;△ &quot;#,##0.0"/>
    <numFmt numFmtId="192" formatCode="\(0\)"/>
  </numFmts>
  <fonts count="48">
    <font>
      <sz val="9"/>
      <name val="ＭＳ 明朝"/>
      <family val="1"/>
      <charset val="128"/>
    </font>
    <font>
      <sz val="11"/>
      <name val="ＭＳ Ｐゴシック"/>
      <family val="3"/>
      <charset val="128"/>
    </font>
    <font>
      <sz val="11"/>
      <name val="ＭＳ Ｐゴシック"/>
      <family val="3"/>
      <charset val="128"/>
    </font>
    <font>
      <u/>
      <sz val="9"/>
      <color indexed="12"/>
      <name val="ＭＳ 明朝"/>
      <family val="1"/>
      <charset val="128"/>
    </font>
    <font>
      <sz val="6"/>
      <name val="ＭＳ Ｐ明朝"/>
      <family val="1"/>
      <charset val="128"/>
    </font>
    <font>
      <sz val="9"/>
      <color indexed="8"/>
      <name val="ＭＳ 明朝"/>
      <family val="1"/>
      <charset val="128"/>
    </font>
    <font>
      <sz val="10"/>
      <name val="ＭＳ 明朝"/>
      <family val="1"/>
      <charset val="128"/>
    </font>
    <font>
      <sz val="9"/>
      <name val="ＭＳ 明朝"/>
      <family val="1"/>
      <charset val="128"/>
    </font>
    <font>
      <sz val="12"/>
      <name val="ＭＳ 明朝"/>
      <family val="1"/>
      <charset val="128"/>
    </font>
    <font>
      <sz val="6"/>
      <name val="ＭＳ 明朝"/>
      <family val="1"/>
      <charset val="128"/>
    </font>
    <font>
      <sz val="11"/>
      <name val="ＭＳ 明朝"/>
      <family val="1"/>
      <charset val="128"/>
    </font>
    <font>
      <sz val="14"/>
      <name val="ＭＳ 明朝"/>
      <family val="1"/>
      <charset val="128"/>
    </font>
    <font>
      <sz val="10.5"/>
      <name val="ＭＳ 明朝"/>
      <family val="1"/>
      <charset val="128"/>
    </font>
    <font>
      <sz val="6"/>
      <name val="ＭＳ Ｐゴシック"/>
      <family val="3"/>
      <charset val="128"/>
    </font>
    <font>
      <sz val="9"/>
      <name val="ＭＳ ゴシック"/>
      <family val="3"/>
      <charset val="128"/>
    </font>
    <font>
      <sz val="14"/>
      <name val="ＭＳ Ｐゴシック"/>
      <family val="3"/>
      <charset val="128"/>
    </font>
    <font>
      <sz val="11"/>
      <color indexed="8"/>
      <name val="ＭＳ 明朝"/>
      <family val="1"/>
      <charset val="128"/>
    </font>
    <font>
      <b/>
      <sz val="14"/>
      <name val="ＭＳ 明朝"/>
      <family val="1"/>
      <charset val="128"/>
    </font>
    <font>
      <sz val="10"/>
      <name val="標準明朝"/>
      <family val="1"/>
      <charset val="128"/>
    </font>
    <font>
      <sz val="12"/>
      <color indexed="8"/>
      <name val="標準明朝"/>
      <family val="1"/>
      <charset val="128"/>
    </font>
    <font>
      <sz val="10"/>
      <color indexed="8"/>
      <name val="標準明朝"/>
      <family val="1"/>
      <charset val="128"/>
    </font>
    <font>
      <sz val="8"/>
      <color indexed="8"/>
      <name val="標準明朝"/>
      <family val="1"/>
      <charset val="128"/>
    </font>
    <font>
      <u/>
      <sz val="14"/>
      <color indexed="12"/>
      <name val="ＭＳ 明朝"/>
      <family val="1"/>
      <charset val="128"/>
    </font>
    <font>
      <sz val="16"/>
      <name val="ＭＳ 明朝"/>
      <family val="1"/>
      <charset val="128"/>
    </font>
    <font>
      <sz val="15"/>
      <name val="ＭＳ 明朝"/>
      <family val="1"/>
      <charset val="128"/>
    </font>
    <font>
      <sz val="20"/>
      <name val="ＭＳ 明朝"/>
      <family val="1"/>
      <charset val="128"/>
    </font>
    <font>
      <sz val="18"/>
      <name val="ＭＳ 明朝"/>
      <family val="1"/>
      <charset val="128"/>
    </font>
    <font>
      <sz val="6"/>
      <color indexed="8"/>
      <name val="ＭＳ 明朝"/>
      <family val="1"/>
      <charset val="128"/>
    </font>
    <font>
      <sz val="16"/>
      <color indexed="8"/>
      <name val="標準明朝"/>
      <family val="1"/>
      <charset val="128"/>
    </font>
    <font>
      <b/>
      <sz val="16"/>
      <name val="ＭＳ ゴシック"/>
      <family val="3"/>
      <charset val="128"/>
    </font>
    <font>
      <b/>
      <sz val="11"/>
      <name val="ＭＳ Ｐゴシック"/>
      <family val="3"/>
      <charset val="128"/>
    </font>
    <font>
      <b/>
      <sz val="10"/>
      <name val="ＭＳ ゴシック"/>
      <family val="3"/>
      <charset val="128"/>
    </font>
    <font>
      <sz val="16"/>
      <color indexed="8"/>
      <name val="ＭＳ 明朝"/>
      <family val="1"/>
      <charset val="128"/>
    </font>
    <font>
      <sz val="14"/>
      <color indexed="8"/>
      <name val="ＭＳ 明朝"/>
      <family val="1"/>
      <charset val="128"/>
    </font>
    <font>
      <sz val="12"/>
      <color indexed="8"/>
      <name val="ＭＳ 明朝"/>
      <family val="1"/>
      <charset val="128"/>
    </font>
    <font>
      <sz val="9"/>
      <color theme="0"/>
      <name val="ＭＳ 明朝"/>
      <family val="1"/>
      <charset val="128"/>
    </font>
    <font>
      <sz val="6"/>
      <color theme="0"/>
      <name val="ＭＳ 明朝"/>
      <family val="1"/>
      <charset val="128"/>
    </font>
    <font>
      <sz val="10"/>
      <color theme="0"/>
      <name val="ＭＳ 明朝"/>
      <family val="1"/>
      <charset val="128"/>
    </font>
    <font>
      <sz val="11"/>
      <color theme="0"/>
      <name val="ＭＳ 明朝"/>
      <family val="1"/>
      <charset val="128"/>
    </font>
    <font>
      <sz val="9"/>
      <color rgb="FF969696"/>
      <name val="ＭＳ 明朝"/>
      <family val="1"/>
      <charset val="128"/>
    </font>
    <font>
      <sz val="9"/>
      <color theme="0" tint="-0.34998626667073579"/>
      <name val="ＭＳ 明朝"/>
      <family val="1"/>
      <charset val="128"/>
    </font>
    <font>
      <sz val="9"/>
      <color rgb="FFFF0000"/>
      <name val="ＭＳ 明朝"/>
      <family val="1"/>
      <charset val="128"/>
    </font>
    <font>
      <sz val="9"/>
      <name val="ＭＳ Ｐゴシック"/>
      <family val="3"/>
      <charset val="128"/>
    </font>
    <font>
      <b/>
      <sz val="18"/>
      <name val="ＭＳ ゴシック"/>
      <family val="3"/>
      <charset val="128"/>
    </font>
    <font>
      <b/>
      <sz val="12"/>
      <name val="ＭＳ ゴシック"/>
      <family val="3"/>
      <charset val="128"/>
    </font>
    <font>
      <sz val="6"/>
      <name val="ＭＳ Ｐゴシック"/>
      <family val="3"/>
      <charset val="128"/>
      <scheme val="minor"/>
    </font>
    <font>
      <b/>
      <sz val="11"/>
      <name val="ＭＳ ゴシック"/>
      <family val="3"/>
      <charset val="128"/>
    </font>
    <font>
      <vertAlign val="superscript"/>
      <sz val="12"/>
      <color indexed="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1">
    <border>
      <left/>
      <right/>
      <top/>
      <bottom/>
      <diagonal/>
    </border>
    <border>
      <left style="hair">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hair">
        <color indexed="64"/>
      </left>
      <right style="hair">
        <color indexed="64"/>
      </right>
      <top/>
      <bottom/>
      <diagonal/>
    </border>
    <border>
      <left style="hair">
        <color indexed="64"/>
      </left>
      <right/>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dotted">
        <color indexed="64"/>
      </right>
      <top/>
      <bottom style="thin">
        <color indexed="64"/>
      </bottom>
      <diagonal/>
    </border>
    <border>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xf numFmtId="0" fontId="3"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xf numFmtId="0" fontId="6" fillId="0" borderId="0"/>
    <xf numFmtId="0" fontId="2" fillId="0" borderId="0"/>
    <xf numFmtId="0" fontId="2" fillId="0" borderId="0"/>
    <xf numFmtId="0" fontId="1" fillId="0" borderId="0"/>
    <xf numFmtId="0" fontId="7" fillId="0" borderId="0"/>
    <xf numFmtId="0" fontId="6" fillId="0" borderId="0"/>
    <xf numFmtId="0" fontId="1" fillId="0" borderId="0"/>
  </cellStyleXfs>
  <cellXfs count="457">
    <xf numFmtId="0" fontId="0" fillId="0" borderId="0" xfId="0"/>
    <xf numFmtId="0" fontId="10" fillId="0" borderId="0" xfId="8" applyFont="1"/>
    <xf numFmtId="0" fontId="18" fillId="0" borderId="0" xfId="0" applyFont="1"/>
    <xf numFmtId="0" fontId="19" fillId="0" borderId="0" xfId="0" applyFont="1"/>
    <xf numFmtId="0" fontId="20" fillId="0" borderId="0" xfId="0" applyFont="1"/>
    <xf numFmtId="3" fontId="20" fillId="0" borderId="0" xfId="0" applyNumberFormat="1" applyFont="1"/>
    <xf numFmtId="0" fontId="21" fillId="0" borderId="0" xfId="0" applyFont="1"/>
    <xf numFmtId="3" fontId="0" fillId="0" borderId="0" xfId="0" applyNumberFormat="1"/>
    <xf numFmtId="0" fontId="0" fillId="0" borderId="0" xfId="0" applyBorder="1"/>
    <xf numFmtId="179" fontId="0" fillId="0" borderId="0" xfId="0" applyNumberFormat="1"/>
    <xf numFmtId="0" fontId="11" fillId="0" borderId="0" xfId="0" applyFont="1"/>
    <xf numFmtId="0" fontId="15" fillId="0" borderId="0" xfId="0" applyFont="1"/>
    <xf numFmtId="0" fontId="11" fillId="0" borderId="0" xfId="0" applyFont="1" applyAlignment="1">
      <alignment horizontal="left" indent="1"/>
    </xf>
    <xf numFmtId="0" fontId="11" fillId="0" borderId="0" xfId="0" applyFont="1" applyAlignment="1">
      <alignment horizontal="center"/>
    </xf>
    <xf numFmtId="0" fontId="7" fillId="0" borderId="0" xfId="0" applyFont="1"/>
    <xf numFmtId="0" fontId="6" fillId="0" borderId="0" xfId="0" applyFont="1"/>
    <xf numFmtId="0" fontId="0" fillId="0" borderId="0" xfId="0" applyAlignment="1">
      <alignment horizontal="center"/>
    </xf>
    <xf numFmtId="179" fontId="6" fillId="0" borderId="0" xfId="0" applyNumberFormat="1" applyFont="1"/>
    <xf numFmtId="0" fontId="16" fillId="0" borderId="3" xfId="0" applyFont="1" applyBorder="1" applyAlignment="1">
      <alignment vertical="center"/>
    </xf>
    <xf numFmtId="0" fontId="16" fillId="0" borderId="5" xfId="0" applyFont="1" applyBorder="1" applyAlignment="1">
      <alignment vertical="center"/>
    </xf>
    <xf numFmtId="0" fontId="16" fillId="0" borderId="16" xfId="0" applyFont="1" applyBorder="1" applyAlignment="1">
      <alignment horizontal="centerContinuous" vertical="center"/>
    </xf>
    <xf numFmtId="0" fontId="10" fillId="0" borderId="0" xfId="0" applyFont="1" applyAlignment="1">
      <alignment vertical="center"/>
    </xf>
    <xf numFmtId="0" fontId="16" fillId="0" borderId="2" xfId="0" applyFont="1" applyBorder="1" applyAlignment="1">
      <alignment vertical="center"/>
    </xf>
    <xf numFmtId="0" fontId="16" fillId="0" borderId="14" xfId="0" applyFont="1" applyBorder="1" applyAlignment="1">
      <alignment vertical="center"/>
    </xf>
    <xf numFmtId="49" fontId="16" fillId="0" borderId="0" xfId="9" applyNumberFormat="1" applyFont="1" applyFill="1" applyBorder="1" applyAlignment="1">
      <alignment horizontal="center" vertical="center" wrapText="1"/>
    </xf>
    <xf numFmtId="0" fontId="10" fillId="0" borderId="0" xfId="0" applyFont="1" applyAlignment="1">
      <alignment horizontal="center" vertical="center"/>
    </xf>
    <xf numFmtId="178" fontId="10" fillId="0" borderId="0" xfId="0" applyNumberFormat="1" applyFont="1" applyBorder="1"/>
    <xf numFmtId="179" fontId="10" fillId="0" borderId="0" xfId="0" applyNumberFormat="1" applyFont="1"/>
    <xf numFmtId="0" fontId="10" fillId="0" borderId="0" xfId="0" applyFont="1"/>
    <xf numFmtId="178" fontId="16" fillId="0" borderId="0" xfId="0" applyNumberFormat="1" applyFont="1" applyBorder="1"/>
    <xf numFmtId="3" fontId="10" fillId="0" borderId="0" xfId="0" applyNumberFormat="1" applyFont="1"/>
    <xf numFmtId="0" fontId="10" fillId="0" borderId="0" xfId="0" applyFont="1" applyAlignment="1">
      <alignment horizontal="center"/>
    </xf>
    <xf numFmtId="0" fontId="17" fillId="0" borderId="0" xfId="8" applyFont="1"/>
    <xf numFmtId="49" fontId="5" fillId="0" borderId="0" xfId="10" applyNumberFormat="1" applyFont="1" applyAlignment="1">
      <alignment vertical="top"/>
    </xf>
    <xf numFmtId="49" fontId="5" fillId="0" borderId="0" xfId="10" applyNumberFormat="1" applyFont="1" applyAlignment="1">
      <alignment vertical="center"/>
    </xf>
    <xf numFmtId="49" fontId="27" fillId="0" borderId="0" xfId="10" applyNumberFormat="1" applyFont="1" applyAlignment="1">
      <alignment vertical="top"/>
    </xf>
    <xf numFmtId="0" fontId="12" fillId="0" borderId="0" xfId="0" applyFont="1"/>
    <xf numFmtId="186" fontId="19" fillId="0" borderId="0" xfId="0" applyNumberFormat="1" applyFont="1"/>
    <xf numFmtId="179" fontId="19" fillId="0" borderId="0" xfId="0" applyNumberFormat="1" applyFont="1"/>
    <xf numFmtId="0" fontId="10" fillId="0" borderId="0" xfId="0" applyFont="1" applyAlignment="1">
      <alignment horizontal="right"/>
    </xf>
    <xf numFmtId="0" fontId="10" fillId="0" borderId="0" xfId="0" applyFont="1" applyBorder="1"/>
    <xf numFmtId="0" fontId="10" fillId="0" borderId="0" xfId="8" applyFont="1" applyBorder="1"/>
    <xf numFmtId="0" fontId="22" fillId="0" borderId="0" xfId="1" applyFont="1" applyBorder="1" applyAlignment="1" applyProtection="1">
      <alignment horizontal="center"/>
    </xf>
    <xf numFmtId="0" fontId="35" fillId="0" borderId="0" xfId="0" applyFont="1" applyBorder="1"/>
    <xf numFmtId="0" fontId="16" fillId="0" borderId="0" xfId="0" applyFont="1" applyBorder="1"/>
    <xf numFmtId="3" fontId="19" fillId="0" borderId="0" xfId="0" applyNumberFormat="1" applyFont="1" applyBorder="1"/>
    <xf numFmtId="179" fontId="16" fillId="0" borderId="0" xfId="2" applyNumberFormat="1" applyFont="1" applyBorder="1" applyAlignment="1"/>
    <xf numFmtId="0" fontId="8" fillId="0" borderId="0" xfId="0" applyFont="1" applyBorder="1"/>
    <xf numFmtId="178" fontId="0" fillId="0" borderId="0" xfId="0" applyNumberFormat="1"/>
    <xf numFmtId="0" fontId="0" fillId="0" borderId="0" xfId="0" applyAlignment="1">
      <alignment vertical="center"/>
    </xf>
    <xf numFmtId="178" fontId="19" fillId="0" borderId="0" xfId="0" applyNumberFormat="1" applyFont="1"/>
    <xf numFmtId="178" fontId="16" fillId="0" borderId="0" xfId="2" applyNumberFormat="1" applyFont="1" applyBorder="1" applyAlignment="1"/>
    <xf numFmtId="186" fontId="16" fillId="0" borderId="0" xfId="2" applyNumberFormat="1" applyFont="1" applyBorder="1" applyAlignment="1"/>
    <xf numFmtId="181" fontId="10" fillId="0" borderId="0" xfId="2" applyNumberFormat="1" applyFont="1" applyBorder="1" applyAlignment="1"/>
    <xf numFmtId="189" fontId="16" fillId="0" borderId="0" xfId="0" applyNumberFormat="1" applyFont="1" applyBorder="1"/>
    <xf numFmtId="182" fontId="16" fillId="0" borderId="0" xfId="9" applyNumberFormat="1" applyFont="1" applyFill="1" applyBorder="1" applyAlignment="1">
      <alignment horizontal="right"/>
    </xf>
    <xf numFmtId="189" fontId="10" fillId="0" borderId="0" xfId="0" applyNumberFormat="1" applyFont="1" applyBorder="1"/>
    <xf numFmtId="179" fontId="10" fillId="0" borderId="0" xfId="0" applyNumberFormat="1" applyFont="1" applyBorder="1"/>
    <xf numFmtId="49" fontId="35" fillId="0" borderId="0" xfId="10" applyNumberFormat="1" applyFont="1" applyAlignment="1">
      <alignment vertical="top"/>
    </xf>
    <xf numFmtId="49" fontId="35" fillId="0" borderId="0" xfId="10" applyNumberFormat="1" applyFont="1" applyBorder="1" applyAlignment="1">
      <alignment vertical="top"/>
    </xf>
    <xf numFmtId="49" fontId="35" fillId="0" borderId="0" xfId="10" applyNumberFormat="1" applyFont="1" applyAlignment="1">
      <alignment vertical="center"/>
    </xf>
    <xf numFmtId="0" fontId="35" fillId="0" borderId="0" xfId="0" applyFont="1"/>
    <xf numFmtId="0" fontId="35" fillId="0" borderId="0" xfId="0" applyFont="1" applyAlignment="1">
      <alignment vertical="center"/>
    </xf>
    <xf numFmtId="178" fontId="35" fillId="0" borderId="0" xfId="0" applyNumberFormat="1" applyFont="1" applyAlignment="1">
      <alignment vertical="center"/>
    </xf>
    <xf numFmtId="179" fontId="35" fillId="0" borderId="0" xfId="0" applyNumberFormat="1" applyFont="1" applyAlignment="1">
      <alignment vertical="center"/>
    </xf>
    <xf numFmtId="0" fontId="35" fillId="0" borderId="13" xfId="0" applyFont="1" applyBorder="1" applyAlignment="1">
      <alignment vertical="center"/>
    </xf>
    <xf numFmtId="49" fontId="36" fillId="0" borderId="0" xfId="10" applyNumberFormat="1" applyFont="1" applyAlignment="1">
      <alignment vertical="top"/>
    </xf>
    <xf numFmtId="0" fontId="37" fillId="0" borderId="0" xfId="0" applyFont="1"/>
    <xf numFmtId="0" fontId="38" fillId="0" borderId="0" xfId="0" applyFont="1"/>
    <xf numFmtId="182" fontId="35" fillId="0" borderId="0" xfId="0" applyNumberFormat="1" applyFont="1" applyFill="1" applyBorder="1" applyAlignment="1">
      <alignment horizontal="center"/>
    </xf>
    <xf numFmtId="49" fontId="35" fillId="0" borderId="0" xfId="10" applyNumberFormat="1" applyFont="1" applyBorder="1" applyAlignment="1">
      <alignment horizontal="center"/>
    </xf>
    <xf numFmtId="49" fontId="35" fillId="0" borderId="0" xfId="10" applyNumberFormat="1" applyFont="1" applyBorder="1" applyAlignment="1">
      <alignment vertical="center"/>
    </xf>
    <xf numFmtId="182" fontId="35" fillId="0" borderId="0" xfId="0" applyNumberFormat="1" applyFont="1" applyFill="1" applyBorder="1"/>
    <xf numFmtId="0" fontId="35" fillId="0" borderId="0" xfId="0" applyFont="1" applyBorder="1" applyAlignment="1">
      <alignment vertical="center"/>
    </xf>
    <xf numFmtId="178" fontId="35" fillId="0" borderId="0" xfId="0" applyNumberFormat="1" applyFont="1" applyBorder="1" applyAlignment="1">
      <alignment vertical="center"/>
    </xf>
    <xf numFmtId="179" fontId="35" fillId="0" borderId="0" xfId="0" applyNumberFormat="1" applyFont="1" applyBorder="1" applyAlignment="1">
      <alignment vertical="center"/>
    </xf>
    <xf numFmtId="0" fontId="28" fillId="0" borderId="0" xfId="0" applyFont="1"/>
    <xf numFmtId="0" fontId="29" fillId="0" borderId="0" xfId="0" applyFont="1"/>
    <xf numFmtId="49" fontId="7" fillId="0" borderId="0" xfId="10" applyNumberFormat="1" applyFont="1" applyFill="1" applyBorder="1" applyAlignment="1">
      <alignment vertical="top"/>
    </xf>
    <xf numFmtId="49" fontId="6" fillId="0" borderId="0" xfId="10" applyNumberFormat="1" applyFont="1" applyFill="1" applyBorder="1" applyAlignment="1">
      <alignment horizontal="centerContinuous" vertical="center"/>
    </xf>
    <xf numFmtId="185" fontId="6" fillId="0" borderId="0" xfId="10" applyNumberFormat="1" applyFont="1" applyFill="1" applyBorder="1" applyAlignment="1">
      <alignment horizontal="center" vertical="center"/>
    </xf>
    <xf numFmtId="49" fontId="7" fillId="0" borderId="0" xfId="10" applyNumberFormat="1" applyFont="1" applyFill="1" applyBorder="1" applyAlignment="1">
      <alignment vertical="center" wrapText="1"/>
    </xf>
    <xf numFmtId="182" fontId="7" fillId="0" borderId="0" xfId="0" applyNumberFormat="1" applyFont="1" applyBorder="1" applyAlignment="1">
      <alignment horizontal="right"/>
    </xf>
    <xf numFmtId="182" fontId="7" fillId="0" borderId="0" xfId="0" applyNumberFormat="1" applyFont="1" applyFill="1" applyBorder="1" applyAlignment="1">
      <alignment horizontal="center"/>
    </xf>
    <xf numFmtId="49" fontId="6" fillId="0" borderId="0" xfId="10" applyNumberFormat="1" applyFont="1" applyFill="1" applyBorder="1" applyAlignment="1">
      <alignment vertical="top"/>
    </xf>
    <xf numFmtId="185" fontId="14" fillId="0" borderId="0" xfId="10" quotePrefix="1" applyNumberFormat="1" applyFont="1" applyFill="1" applyBorder="1" applyAlignment="1">
      <alignment horizontal="right" vertical="top"/>
    </xf>
    <xf numFmtId="49" fontId="7" fillId="0" borderId="0" xfId="0" applyNumberFormat="1" applyFont="1" applyBorder="1" applyAlignment="1"/>
    <xf numFmtId="49" fontId="7" fillId="0" borderId="0" xfId="0" applyNumberFormat="1" applyFont="1" applyFill="1" applyBorder="1" applyAlignment="1">
      <alignment horizontal="center"/>
    </xf>
    <xf numFmtId="182" fontId="30" fillId="0" borderId="0" xfId="0" applyNumberFormat="1" applyFont="1" applyBorder="1" applyAlignment="1">
      <alignment horizontal="center"/>
    </xf>
    <xf numFmtId="182" fontId="30" fillId="0" borderId="0" xfId="0" applyNumberFormat="1" applyFont="1" applyFill="1" applyBorder="1"/>
    <xf numFmtId="182" fontId="30" fillId="2" borderId="0" xfId="0" applyNumberFormat="1" applyFont="1" applyFill="1" applyBorder="1"/>
    <xf numFmtId="182" fontId="30" fillId="0" borderId="0" xfId="0" applyNumberFormat="1" applyFont="1" applyBorder="1"/>
    <xf numFmtId="182" fontId="7" fillId="0" borderId="0" xfId="0" applyNumberFormat="1" applyFont="1" applyFill="1" applyBorder="1"/>
    <xf numFmtId="182" fontId="7" fillId="2" borderId="0" xfId="0" applyNumberFormat="1" applyFont="1" applyFill="1" applyBorder="1"/>
    <xf numFmtId="0" fontId="7" fillId="0" borderId="0" xfId="0" applyFont="1" applyBorder="1"/>
    <xf numFmtId="0" fontId="7" fillId="0" borderId="0" xfId="0" applyFont="1" applyBorder="1" applyAlignment="1">
      <alignment vertical="center"/>
    </xf>
    <xf numFmtId="178" fontId="7" fillId="0" borderId="0" xfId="0" applyNumberFormat="1" applyFont="1" applyBorder="1" applyAlignment="1">
      <alignment vertical="center"/>
    </xf>
    <xf numFmtId="179" fontId="7" fillId="0" borderId="0" xfId="0" applyNumberFormat="1" applyFont="1" applyBorder="1" applyAlignment="1">
      <alignment vertical="center"/>
    </xf>
    <xf numFmtId="49" fontId="6" fillId="0" borderId="0" xfId="10" applyNumberFormat="1" applyFont="1" applyFill="1" applyBorder="1" applyAlignment="1">
      <alignment horizontal="right" vertical="top"/>
    </xf>
    <xf numFmtId="185" fontId="14" fillId="0" borderId="0" xfId="10" applyNumberFormat="1" applyFont="1" applyFill="1" applyBorder="1" applyAlignment="1">
      <alignment horizontal="right" vertical="top"/>
    </xf>
    <xf numFmtId="49" fontId="6" fillId="0" borderId="0" xfId="10" applyNumberFormat="1" applyFont="1" applyFill="1" applyBorder="1" applyAlignment="1">
      <alignment horizontal="center" vertical="top"/>
    </xf>
    <xf numFmtId="178" fontId="7" fillId="0" borderId="0" xfId="10" applyNumberFormat="1" applyFont="1" applyFill="1" applyBorder="1" applyAlignment="1">
      <alignment vertical="top"/>
    </xf>
    <xf numFmtId="0" fontId="7" fillId="0" borderId="0" xfId="0" applyFont="1" applyAlignment="1">
      <alignment vertical="center"/>
    </xf>
    <xf numFmtId="178" fontId="7" fillId="0" borderId="0" xfId="0" applyNumberFormat="1" applyFont="1" applyAlignment="1">
      <alignment vertical="center"/>
    </xf>
    <xf numFmtId="179" fontId="7" fillId="0" borderId="0" xfId="0" applyNumberFormat="1" applyFont="1" applyAlignment="1">
      <alignment vertical="center"/>
    </xf>
    <xf numFmtId="49" fontId="6" fillId="0" borderId="0" xfId="10" applyNumberFormat="1" applyFont="1" applyFill="1" applyBorder="1" applyAlignment="1">
      <alignment horizontal="distributed" vertical="top"/>
    </xf>
    <xf numFmtId="49" fontId="6" fillId="0" borderId="14" xfId="10" applyNumberFormat="1" applyFont="1" applyFill="1" applyBorder="1" applyAlignment="1">
      <alignment horizontal="distributed" vertical="top"/>
    </xf>
    <xf numFmtId="190" fontId="14" fillId="0" borderId="0" xfId="10" quotePrefix="1" applyNumberFormat="1" applyFont="1" applyFill="1" applyBorder="1" applyAlignment="1">
      <alignment horizontal="right" vertical="top"/>
    </xf>
    <xf numFmtId="49" fontId="9" fillId="0" borderId="10" xfId="10" applyNumberFormat="1" applyFont="1" applyFill="1" applyBorder="1" applyAlignment="1">
      <alignment vertical="top"/>
    </xf>
    <xf numFmtId="185" fontId="9" fillId="0" borderId="10" xfId="10" applyNumberFormat="1" applyFont="1" applyFill="1" applyBorder="1" applyAlignment="1">
      <alignment horizontal="right" vertical="top"/>
    </xf>
    <xf numFmtId="49" fontId="9" fillId="0" borderId="0" xfId="10" applyNumberFormat="1" applyFont="1" applyFill="1" applyBorder="1" applyAlignment="1">
      <alignment vertical="top"/>
    </xf>
    <xf numFmtId="185" fontId="9" fillId="0" borderId="0" xfId="10" applyNumberFormat="1" applyFont="1" applyFill="1" applyBorder="1" applyAlignment="1">
      <alignment horizontal="right" vertical="top"/>
    </xf>
    <xf numFmtId="0" fontId="0" fillId="0" borderId="0" xfId="0" applyAlignment="1" applyProtection="1"/>
    <xf numFmtId="187" fontId="0" fillId="0" borderId="0" xfId="0" applyNumberFormat="1" applyAlignment="1" applyProtection="1"/>
    <xf numFmtId="0" fontId="31" fillId="0" borderId="0" xfId="6" applyFont="1" applyBorder="1" applyAlignment="1">
      <alignment horizontal="center" vertical="top"/>
    </xf>
    <xf numFmtId="0" fontId="1" fillId="0" borderId="0" xfId="6" applyBorder="1" applyAlignment="1">
      <alignment horizontal="center"/>
    </xf>
    <xf numFmtId="0" fontId="6" fillId="0" borderId="0" xfId="7" applyAlignment="1"/>
    <xf numFmtId="0" fontId="6" fillId="0" borderId="22" xfId="6" applyFont="1" applyBorder="1" applyAlignment="1">
      <alignment horizontal="distributed" vertical="center"/>
    </xf>
    <xf numFmtId="0" fontId="6" fillId="0" borderId="24" xfId="6" applyFont="1" applyBorder="1" applyAlignment="1">
      <alignment horizontal="distributed"/>
    </xf>
    <xf numFmtId="0" fontId="6" fillId="0" borderId="25" xfId="6" applyFont="1" applyBorder="1" applyAlignment="1">
      <alignment horizontal="distributed"/>
    </xf>
    <xf numFmtId="0" fontId="6" fillId="0" borderId="0" xfId="6" applyFont="1" applyBorder="1" applyAlignment="1">
      <alignment horizontal="distributed" vertical="center"/>
    </xf>
    <xf numFmtId="0" fontId="6" fillId="0" borderId="23" xfId="6" applyFont="1" applyBorder="1" applyAlignment="1">
      <alignment horizontal="center"/>
    </xf>
    <xf numFmtId="0" fontId="6" fillId="0" borderId="21" xfId="6" applyFont="1" applyBorder="1" applyAlignment="1">
      <alignment horizontal="center"/>
    </xf>
    <xf numFmtId="0" fontId="6" fillId="0" borderId="24" xfId="6" applyFont="1" applyBorder="1" applyAlignment="1">
      <alignment horizontal="center"/>
    </xf>
    <xf numFmtId="0" fontId="6" fillId="0" borderId="24" xfId="6" applyFont="1" applyBorder="1" applyAlignment="1"/>
    <xf numFmtId="0" fontId="6" fillId="0" borderId="25" xfId="6" applyFont="1" applyBorder="1" applyAlignment="1">
      <alignment horizontal="center"/>
    </xf>
    <xf numFmtId="0" fontId="6" fillId="0" borderId="27" xfId="6" applyFont="1" applyBorder="1" applyAlignment="1">
      <alignment horizontal="distributed" vertical="center"/>
    </xf>
    <xf numFmtId="0" fontId="6" fillId="0" borderId="0" xfId="6" applyFont="1" applyAlignment="1">
      <alignment wrapText="1"/>
    </xf>
    <xf numFmtId="0" fontId="6" fillId="0" borderId="0" xfId="6" applyFont="1" applyAlignment="1"/>
    <xf numFmtId="0" fontId="6" fillId="0" borderId="23" xfId="13" applyFont="1" applyBorder="1" applyAlignment="1">
      <alignment horizontal="right" vertical="top"/>
    </xf>
    <xf numFmtId="0" fontId="6" fillId="0" borderId="23" xfId="13" applyFont="1" applyBorder="1" applyAlignment="1">
      <alignment horizontal="left" vertical="top"/>
    </xf>
    <xf numFmtId="0" fontId="6" fillId="0" borderId="21" xfId="13" applyFont="1" applyBorder="1" applyAlignment="1">
      <alignment horizontal="left" vertical="top"/>
    </xf>
    <xf numFmtId="0" fontId="6" fillId="0" borderId="0" xfId="7" applyBorder="1" applyAlignment="1"/>
    <xf numFmtId="0" fontId="6" fillId="0" borderId="24" xfId="6" applyFont="1" applyBorder="1" applyAlignment="1">
      <alignment horizontal="right"/>
    </xf>
    <xf numFmtId="0" fontId="6" fillId="0" borderId="24" xfId="6" applyFont="1" applyBorder="1" applyAlignment="1">
      <alignment horizontal="left"/>
    </xf>
    <xf numFmtId="0" fontId="6" fillId="0" borderId="25" xfId="6" applyFont="1" applyBorder="1" applyAlignment="1">
      <alignment horizontal="left"/>
    </xf>
    <xf numFmtId="0" fontId="6" fillId="0" borderId="0" xfId="6" applyFont="1" applyBorder="1" applyAlignment="1">
      <alignment horizontal="distributed"/>
    </xf>
    <xf numFmtId="188" fontId="6" fillId="0" borderId="20" xfId="6" applyNumberFormat="1" applyFont="1" applyBorder="1" applyAlignment="1"/>
    <xf numFmtId="188" fontId="6" fillId="0" borderId="1" xfId="6" applyNumberFormat="1" applyFont="1" applyBorder="1" applyAlignment="1"/>
    <xf numFmtId="179" fontId="6" fillId="3" borderId="0" xfId="7" applyNumberFormat="1" applyFill="1" applyBorder="1" applyAlignment="1"/>
    <xf numFmtId="0" fontId="6" fillId="0" borderId="0" xfId="6" applyFont="1" applyBorder="1" applyAlignment="1"/>
    <xf numFmtId="180" fontId="6" fillId="0" borderId="20" xfId="6" applyNumberFormat="1" applyFont="1" applyBorder="1" applyAlignment="1"/>
    <xf numFmtId="179" fontId="6" fillId="3" borderId="0" xfId="7" applyNumberFormat="1" applyFill="1" applyAlignment="1"/>
    <xf numFmtId="0" fontId="6" fillId="0" borderId="27" xfId="6" applyFont="1" applyBorder="1" applyAlignment="1">
      <alignment horizontal="distributed"/>
    </xf>
    <xf numFmtId="178" fontId="6" fillId="0" borderId="23" xfId="6" applyNumberFormat="1" applyFont="1" applyBorder="1" applyAlignment="1"/>
    <xf numFmtId="179" fontId="6" fillId="0" borderId="23" xfId="6" applyNumberFormat="1" applyFont="1" applyBorder="1" applyAlignment="1"/>
    <xf numFmtId="181" fontId="6" fillId="0" borderId="21" xfId="6" applyNumberFormat="1" applyFont="1" applyBorder="1" applyAlignment="1"/>
    <xf numFmtId="0" fontId="6" fillId="0" borderId="0" xfId="6" applyFont="1" applyAlignment="1">
      <alignment vertical="center"/>
    </xf>
    <xf numFmtId="177" fontId="6" fillId="0" borderId="0" xfId="7" applyNumberFormat="1" applyAlignment="1"/>
    <xf numFmtId="0" fontId="6" fillId="0" borderId="0" xfId="7"/>
    <xf numFmtId="182" fontId="6" fillId="3" borderId="20" xfId="6" applyNumberFormat="1" applyFont="1" applyFill="1" applyBorder="1" applyAlignment="1"/>
    <xf numFmtId="182" fontId="6" fillId="0" borderId="20" xfId="6" applyNumberFormat="1" applyFont="1" applyBorder="1" applyAlignment="1"/>
    <xf numFmtId="184" fontId="11" fillId="0" borderId="0" xfId="11" applyNumberFormat="1" applyFont="1" applyFill="1" applyBorder="1" applyAlignment="1">
      <alignment wrapText="1"/>
    </xf>
    <xf numFmtId="0" fontId="40" fillId="0" borderId="0" xfId="0" applyFont="1"/>
    <xf numFmtId="182" fontId="0" fillId="0" borderId="0" xfId="0" applyNumberFormat="1" applyFont="1" applyFill="1" applyBorder="1" applyAlignment="1">
      <alignment horizontal="center"/>
    </xf>
    <xf numFmtId="49" fontId="0" fillId="0" borderId="0" xfId="0" applyNumberFormat="1" applyFont="1" applyFill="1" applyBorder="1" applyAlignment="1">
      <alignment horizontal="center"/>
    </xf>
    <xf numFmtId="49" fontId="0" fillId="0" borderId="0" xfId="10" applyNumberFormat="1" applyFont="1" applyAlignment="1">
      <alignment vertical="top"/>
    </xf>
    <xf numFmtId="0" fontId="41" fillId="0" borderId="0" xfId="0" applyFont="1"/>
    <xf numFmtId="0" fontId="41" fillId="0" borderId="0" xfId="0" applyFont="1" applyBorder="1"/>
    <xf numFmtId="0" fontId="34" fillId="0" borderId="9" xfId="0" applyFont="1" applyBorder="1" applyAlignment="1">
      <alignment horizontal="center" vertical="center" wrapText="1"/>
    </xf>
    <xf numFmtId="3" fontId="34" fillId="0" borderId="13" xfId="0" applyNumberFormat="1" applyFont="1" applyBorder="1" applyAlignment="1">
      <alignment horizontal="center" vertical="center"/>
    </xf>
    <xf numFmtId="0" fontId="34" fillId="0" borderId="13" xfId="0" applyFont="1" applyBorder="1" applyAlignment="1">
      <alignment horizontal="center" vertical="center"/>
    </xf>
    <xf numFmtId="0" fontId="33" fillId="0" borderId="13" xfId="0" applyFont="1" applyBorder="1" applyAlignment="1">
      <alignment horizontal="center" vertical="center"/>
    </xf>
    <xf numFmtId="0" fontId="34" fillId="0" borderId="9" xfId="0" applyFont="1" applyBorder="1" applyAlignment="1">
      <alignment horizontal="center" vertical="center"/>
    </xf>
    <xf numFmtId="182" fontId="10" fillId="0" borderId="0" xfId="9" applyNumberFormat="1" applyFont="1" applyFill="1" applyBorder="1" applyAlignment="1">
      <alignment horizontal="right"/>
    </xf>
    <xf numFmtId="0" fontId="8" fillId="0" borderId="13" xfId="0" applyFont="1" applyBorder="1" applyAlignment="1">
      <alignment horizontal="center" vertical="center"/>
    </xf>
    <xf numFmtId="0" fontId="34" fillId="0" borderId="12" xfId="0" applyFont="1" applyBorder="1" applyAlignment="1">
      <alignment horizontal="center" vertical="center" wrapText="1"/>
    </xf>
    <xf numFmtId="2" fontId="10" fillId="0" borderId="4" xfId="0" applyNumberFormat="1" applyFont="1" applyBorder="1"/>
    <xf numFmtId="0" fontId="0" fillId="0" borderId="0" xfId="0" applyFill="1"/>
    <xf numFmtId="0" fontId="39" fillId="0" borderId="0" xfId="0" applyFont="1" applyFill="1"/>
    <xf numFmtId="181" fontId="0" fillId="0" borderId="0" xfId="0" applyNumberFormat="1"/>
    <xf numFmtId="181" fontId="0" fillId="0" borderId="0" xfId="0" applyNumberFormat="1" applyBorder="1" applyAlignment="1">
      <alignment horizontal="center"/>
    </xf>
    <xf numFmtId="49" fontId="0" fillId="0" borderId="0" xfId="0" applyNumberFormat="1"/>
    <xf numFmtId="188" fontId="42" fillId="0" borderId="0" xfId="0" applyNumberFormat="1" applyFont="1" applyFill="1" applyBorder="1" applyAlignment="1">
      <alignment vertical="center" wrapText="1"/>
    </xf>
    <xf numFmtId="0" fontId="0" fillId="0" borderId="0" xfId="0" applyAlignment="1">
      <alignment horizontal="left"/>
    </xf>
    <xf numFmtId="188" fontId="42" fillId="0" borderId="0" xfId="0" applyNumberFormat="1" applyFont="1" applyAlignment="1">
      <alignment horizontal="left" vertical="center"/>
    </xf>
    <xf numFmtId="188" fontId="42" fillId="0" borderId="0" xfId="0" applyNumberFormat="1" applyFont="1" applyFill="1" applyBorder="1" applyAlignment="1">
      <alignment vertical="center"/>
    </xf>
    <xf numFmtId="178" fontId="12" fillId="0" borderId="13" xfId="0" applyNumberFormat="1" applyFont="1" applyBorder="1" applyAlignment="1">
      <alignment horizontal="center" vertical="center"/>
    </xf>
    <xf numFmtId="178" fontId="12" fillId="0" borderId="7" xfId="0" applyNumberFormat="1" applyFont="1" applyBorder="1" applyAlignment="1">
      <alignment horizontal="center" vertical="center"/>
    </xf>
    <xf numFmtId="181" fontId="12" fillId="0" borderId="3" xfId="0" applyNumberFormat="1" applyFont="1" applyBorder="1" applyAlignment="1">
      <alignment horizontal="left" vertical="center"/>
    </xf>
    <xf numFmtId="0" fontId="39" fillId="0" borderId="0" xfId="0" applyFont="1" applyFill="1" applyAlignment="1">
      <alignment vertical="center"/>
    </xf>
    <xf numFmtId="0" fontId="0" fillId="0" borderId="0" xfId="0" applyFill="1" applyAlignment="1">
      <alignment vertical="center"/>
    </xf>
    <xf numFmtId="0" fontId="40" fillId="0" borderId="0" xfId="0" applyFont="1" applyAlignment="1">
      <alignment vertical="center"/>
    </xf>
    <xf numFmtId="0" fontId="39" fillId="0" borderId="0" xfId="0" applyFont="1" applyAlignment="1">
      <alignment vertical="center"/>
    </xf>
    <xf numFmtId="178" fontId="12" fillId="0" borderId="4" xfId="0" applyNumberFormat="1" applyFont="1" applyBorder="1" applyAlignment="1">
      <alignment vertical="center"/>
    </xf>
    <xf numFmtId="192" fontId="12" fillId="0" borderId="4" xfId="0" applyNumberFormat="1" applyFont="1" applyBorder="1" applyAlignment="1">
      <alignment horizontal="center" vertical="center"/>
    </xf>
    <xf numFmtId="178" fontId="12" fillId="0" borderId="2" xfId="0" applyNumberFormat="1" applyFont="1" applyBorder="1" applyAlignment="1">
      <alignment vertical="center"/>
    </xf>
    <xf numFmtId="178" fontId="12" fillId="0" borderId="2" xfId="0" applyNumberFormat="1" applyFont="1" applyBorder="1" applyAlignment="1">
      <alignment horizontal="right" vertical="center"/>
    </xf>
    <xf numFmtId="178" fontId="12" fillId="0" borderId="15" xfId="0" applyNumberFormat="1" applyFont="1" applyBorder="1" applyAlignment="1">
      <alignment vertical="center"/>
    </xf>
    <xf numFmtId="178" fontId="12" fillId="0" borderId="6" xfId="0" applyNumberFormat="1" applyFont="1" applyBorder="1" applyAlignment="1">
      <alignment horizontal="right" vertical="center"/>
    </xf>
    <xf numFmtId="181" fontId="12" fillId="0" borderId="2" xfId="0" applyNumberFormat="1" applyFont="1" applyBorder="1" applyAlignment="1">
      <alignment horizontal="right" vertical="center"/>
    </xf>
    <xf numFmtId="178" fontId="12" fillId="0" borderId="0" xfId="0" applyNumberFormat="1" applyFont="1" applyBorder="1" applyAlignment="1">
      <alignment vertical="center"/>
    </xf>
    <xf numFmtId="192" fontId="12" fillId="0" borderId="14" xfId="0" applyNumberFormat="1" applyFont="1" applyBorder="1" applyAlignment="1">
      <alignment horizontal="center" vertical="center"/>
    </xf>
    <xf numFmtId="181" fontId="12" fillId="0" borderId="2" xfId="0" applyNumberFormat="1" applyFont="1" applyBorder="1" applyAlignment="1">
      <alignment vertical="center"/>
    </xf>
    <xf numFmtId="178" fontId="12" fillId="0" borderId="2" xfId="0" applyNumberFormat="1" applyFont="1" applyFill="1" applyBorder="1" applyAlignment="1">
      <alignment vertical="center"/>
    </xf>
    <xf numFmtId="181" fontId="12" fillId="0" borderId="2" xfId="0" applyNumberFormat="1" applyFont="1" applyFill="1" applyBorder="1" applyAlignment="1">
      <alignment vertical="center"/>
    </xf>
    <xf numFmtId="178" fontId="12" fillId="0" borderId="15" xfId="0" applyNumberFormat="1" applyFont="1" applyFill="1" applyBorder="1" applyAlignment="1">
      <alignment vertical="center"/>
    </xf>
    <xf numFmtId="181" fontId="12" fillId="0" borderId="15" xfId="0" applyNumberFormat="1" applyFont="1" applyFill="1" applyBorder="1" applyAlignment="1">
      <alignment vertical="center"/>
    </xf>
    <xf numFmtId="178" fontId="12" fillId="0" borderId="2" xfId="0" applyNumberFormat="1" applyFont="1" applyFill="1" applyBorder="1" applyAlignment="1">
      <alignment horizontal="right" vertical="center"/>
    </xf>
    <xf numFmtId="178" fontId="12" fillId="0" borderId="15" xfId="0" applyNumberFormat="1" applyFont="1" applyFill="1" applyBorder="1" applyAlignment="1">
      <alignment horizontal="right" vertical="center"/>
    </xf>
    <xf numFmtId="181" fontId="12" fillId="0" borderId="0" xfId="0" applyNumberFormat="1" applyFont="1"/>
    <xf numFmtId="181" fontId="12" fillId="0" borderId="0" xfId="0" applyNumberFormat="1" applyFont="1" applyBorder="1" applyAlignment="1">
      <alignment horizontal="left"/>
    </xf>
    <xf numFmtId="181" fontId="12" fillId="0" borderId="0" xfId="0" applyNumberFormat="1" applyFont="1" applyBorder="1" applyAlignment="1">
      <alignment horizontal="center"/>
    </xf>
    <xf numFmtId="178" fontId="12" fillId="0" borderId="0" xfId="0" applyNumberFormat="1" applyFont="1"/>
    <xf numFmtId="181" fontId="12" fillId="0" borderId="0" xfId="0" applyNumberFormat="1" applyFont="1" applyAlignment="1">
      <alignment horizontal="right"/>
    </xf>
    <xf numFmtId="181" fontId="12" fillId="0" borderId="15" xfId="0" applyNumberFormat="1" applyFont="1" applyFill="1" applyBorder="1" applyAlignment="1">
      <alignment horizontal="right" vertical="center"/>
    </xf>
    <xf numFmtId="178" fontId="12" fillId="0" borderId="13" xfId="0" applyNumberFormat="1" applyFont="1" applyBorder="1" applyAlignment="1">
      <alignment horizontal="center" vertical="center"/>
    </xf>
    <xf numFmtId="178" fontId="12" fillId="0" borderId="7" xfId="0" applyNumberFormat="1" applyFont="1" applyBorder="1" applyAlignment="1">
      <alignment horizontal="center" vertical="center"/>
    </xf>
    <xf numFmtId="181" fontId="12" fillId="0" borderId="15" xfId="0" applyNumberFormat="1" applyFont="1" applyBorder="1" applyAlignment="1">
      <alignment vertical="center"/>
    </xf>
    <xf numFmtId="178" fontId="12" fillId="0" borderId="7" xfId="0" applyNumberFormat="1" applyFont="1" applyFill="1" applyBorder="1" applyAlignment="1">
      <alignment horizontal="right" vertical="center"/>
    </xf>
    <xf numFmtId="178" fontId="12" fillId="0" borderId="16" xfId="0" applyNumberFormat="1" applyFont="1" applyBorder="1" applyAlignment="1">
      <alignment vertical="center"/>
    </xf>
    <xf numFmtId="192" fontId="12" fillId="0" borderId="8" xfId="0" applyNumberFormat="1" applyFont="1" applyBorder="1" applyAlignment="1">
      <alignment horizontal="center" vertical="center"/>
    </xf>
    <xf numFmtId="178" fontId="12" fillId="0" borderId="7" xfId="0" applyNumberFormat="1" applyFont="1" applyFill="1" applyBorder="1" applyAlignment="1">
      <alignment vertical="center"/>
    </xf>
    <xf numFmtId="181" fontId="12" fillId="0" borderId="7" xfId="0" applyNumberFormat="1" applyFont="1" applyFill="1" applyBorder="1" applyAlignment="1">
      <alignment vertical="center"/>
    </xf>
    <xf numFmtId="183" fontId="12" fillId="0" borderId="13" xfId="3" applyNumberFormat="1" applyFont="1" applyFill="1" applyBorder="1" applyAlignment="1">
      <alignment horizontal="right" vertical="center"/>
    </xf>
    <xf numFmtId="178" fontId="12" fillId="0" borderId="13" xfId="0" applyNumberFormat="1" applyFont="1" applyFill="1" applyBorder="1" applyAlignment="1">
      <alignment vertical="center"/>
    </xf>
    <xf numFmtId="181" fontId="12" fillId="0" borderId="13" xfId="0" applyNumberFormat="1" applyFont="1" applyFill="1" applyBorder="1" applyAlignment="1">
      <alignment vertical="center"/>
    </xf>
    <xf numFmtId="178" fontId="12" fillId="0" borderId="15" xfId="0" applyNumberFormat="1" applyFont="1" applyBorder="1" applyAlignment="1">
      <alignment horizontal="right" vertical="center"/>
    </xf>
    <xf numFmtId="188" fontId="0" fillId="0" borderId="0" xfId="0" applyNumberFormat="1" applyFont="1" applyAlignment="1">
      <alignment horizontal="left" vertical="center"/>
    </xf>
    <xf numFmtId="188" fontId="0" fillId="0" borderId="0" xfId="0" applyNumberFormat="1" applyFont="1" applyFill="1" applyBorder="1" applyAlignment="1">
      <alignment vertical="center"/>
    </xf>
    <xf numFmtId="0" fontId="0" fillId="0" borderId="0" xfId="0" applyFont="1"/>
    <xf numFmtId="0" fontId="26" fillId="0" borderId="0" xfId="0" applyFont="1"/>
    <xf numFmtId="0" fontId="43" fillId="0" borderId="0" xfId="0" applyFont="1" applyAlignment="1">
      <alignment vertical="center"/>
    </xf>
    <xf numFmtId="0" fontId="29" fillId="0" borderId="0" xfId="0" applyFont="1" applyAlignment="1">
      <alignment vertical="center"/>
    </xf>
    <xf numFmtId="0" fontId="44" fillId="0" borderId="0" xfId="0" applyFont="1" applyBorder="1"/>
    <xf numFmtId="0" fontId="17" fillId="0" borderId="0" xfId="0" applyFont="1" applyBorder="1"/>
    <xf numFmtId="0" fontId="10" fillId="0" borderId="0" xfId="0" applyFont="1" applyAlignment="1"/>
    <xf numFmtId="0" fontId="8" fillId="0" borderId="0" xfId="0" applyFont="1" applyAlignment="1">
      <alignment horizontal="right"/>
    </xf>
    <xf numFmtId="0" fontId="10" fillId="0" borderId="6" xfId="0" applyFont="1" applyBorder="1" applyAlignment="1">
      <alignment horizontal="center" vertical="center"/>
    </xf>
    <xf numFmtId="0" fontId="6"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46" fillId="0" borderId="28" xfId="0" applyFont="1" applyBorder="1" applyAlignment="1">
      <alignment horizontal="center" vertical="center"/>
    </xf>
    <xf numFmtId="176" fontId="46" fillId="0" borderId="29" xfId="2" applyNumberFormat="1" applyFont="1" applyBorder="1" applyAlignment="1">
      <alignment vertical="center"/>
    </xf>
    <xf numFmtId="191" fontId="46" fillId="0" borderId="29" xfId="2" applyNumberFormat="1" applyFont="1" applyBorder="1" applyAlignment="1">
      <alignment vertical="center"/>
    </xf>
    <xf numFmtId="191" fontId="46" fillId="0" borderId="29" xfId="2" applyNumberFormat="1" applyFont="1" applyFill="1" applyBorder="1" applyAlignment="1">
      <alignment vertical="center"/>
    </xf>
    <xf numFmtId="176" fontId="46" fillId="0" borderId="30" xfId="2" applyNumberFormat="1" applyFont="1" applyBorder="1" applyAlignment="1">
      <alignment vertical="center"/>
    </xf>
    <xf numFmtId="0" fontId="10" fillId="0" borderId="12" xfId="0" applyFont="1" applyBorder="1" applyAlignment="1">
      <alignment vertical="center"/>
    </xf>
    <xf numFmtId="176" fontId="10" fillId="0" borderId="12" xfId="2" applyNumberFormat="1" applyFont="1" applyBorder="1" applyAlignment="1">
      <alignment vertical="center"/>
    </xf>
    <xf numFmtId="191" fontId="10" fillId="0" borderId="12" xfId="2" applyNumberFormat="1" applyFont="1" applyBorder="1" applyAlignment="1">
      <alignment vertical="center"/>
    </xf>
    <xf numFmtId="191" fontId="10" fillId="0" borderId="12" xfId="2" applyNumberFormat="1" applyFont="1" applyFill="1" applyBorder="1" applyAlignment="1">
      <alignment vertical="center"/>
    </xf>
    <xf numFmtId="176" fontId="10" fillId="0" borderId="12" xfId="2" applyNumberFormat="1" applyFont="1" applyFill="1" applyBorder="1" applyAlignment="1">
      <alignment vertical="center"/>
    </xf>
    <xf numFmtId="0" fontId="10" fillId="0" borderId="13" xfId="0" applyFont="1" applyBorder="1" applyAlignment="1">
      <alignment vertical="center"/>
    </xf>
    <xf numFmtId="176" fontId="10" fillId="0" borderId="13" xfId="2" applyNumberFormat="1" applyFont="1" applyBorder="1" applyAlignment="1">
      <alignment vertical="center"/>
    </xf>
    <xf numFmtId="191" fontId="10" fillId="0" borderId="13" xfId="2" applyNumberFormat="1" applyFont="1" applyFill="1" applyBorder="1" applyAlignment="1">
      <alignment vertical="center"/>
    </xf>
    <xf numFmtId="176" fontId="10" fillId="0" borderId="13" xfId="2" applyNumberFormat="1" applyFont="1" applyFill="1" applyBorder="1" applyAlignment="1">
      <alignment vertical="center"/>
    </xf>
    <xf numFmtId="191" fontId="10" fillId="0" borderId="13" xfId="2" applyNumberFormat="1" applyFont="1" applyBorder="1" applyAlignment="1">
      <alignment vertical="center"/>
    </xf>
    <xf numFmtId="0" fontId="10" fillId="0" borderId="6" xfId="0" applyFont="1" applyBorder="1" applyAlignment="1">
      <alignment vertical="center"/>
    </xf>
    <xf numFmtId="176" fontId="10" fillId="0" borderId="6" xfId="2" applyNumberFormat="1" applyFont="1" applyBorder="1" applyAlignment="1">
      <alignment vertical="center"/>
    </xf>
    <xf numFmtId="191" fontId="10" fillId="0" borderId="6" xfId="2" applyNumberFormat="1" applyFont="1" applyFill="1" applyBorder="1" applyAlignment="1">
      <alignment vertical="center"/>
    </xf>
    <xf numFmtId="176" fontId="10" fillId="0" borderId="6" xfId="2" applyNumberFormat="1" applyFont="1" applyFill="1" applyBorder="1" applyAlignment="1">
      <alignment vertical="center"/>
    </xf>
    <xf numFmtId="191" fontId="10" fillId="0" borderId="6" xfId="2" applyNumberFormat="1" applyFont="1" applyBorder="1" applyAlignment="1">
      <alignment vertical="center"/>
    </xf>
    <xf numFmtId="176" fontId="46" fillId="0" borderId="29" xfId="2" applyNumberFormat="1" applyFont="1" applyFill="1" applyBorder="1" applyAlignment="1">
      <alignment vertical="center"/>
    </xf>
    <xf numFmtId="0" fontId="46" fillId="0" borderId="28" xfId="0" applyFont="1" applyBorder="1" applyAlignment="1">
      <alignment horizontal="left" vertical="center" wrapText="1"/>
    </xf>
    <xf numFmtId="176" fontId="10" fillId="0" borderId="0" xfId="0" applyNumberFormat="1" applyFont="1" applyAlignment="1"/>
    <xf numFmtId="183" fontId="8" fillId="0" borderId="3" xfId="2" applyNumberFormat="1" applyFont="1" applyBorder="1" applyAlignment="1">
      <alignment vertical="center"/>
    </xf>
    <xf numFmtId="183" fontId="8" fillId="0" borderId="6" xfId="2" applyNumberFormat="1" applyFont="1" applyBorder="1" applyAlignment="1">
      <alignment vertical="center"/>
    </xf>
    <xf numFmtId="183" fontId="8" fillId="0" borderId="4" xfId="2" applyNumberFormat="1" applyFont="1" applyBorder="1" applyAlignment="1">
      <alignment vertical="center"/>
    </xf>
    <xf numFmtId="180" fontId="8" fillId="0" borderId="3" xfId="12" applyNumberFormat="1" applyFont="1" applyBorder="1" applyAlignment="1">
      <alignment vertical="center"/>
    </xf>
    <xf numFmtId="180" fontId="8" fillId="0" borderId="6" xfId="12" applyNumberFormat="1" applyFont="1" applyFill="1" applyBorder="1" applyAlignment="1">
      <alignment vertical="center"/>
    </xf>
    <xf numFmtId="180" fontId="8" fillId="0" borderId="5" xfId="12" applyNumberFormat="1" applyFont="1" applyFill="1" applyBorder="1" applyAlignment="1">
      <alignment vertical="center"/>
    </xf>
    <xf numFmtId="183" fontId="8" fillId="0" borderId="2" xfId="2" applyNumberFormat="1" applyFont="1" applyBorder="1" applyAlignment="1">
      <alignment vertical="center"/>
    </xf>
    <xf numFmtId="183" fontId="8" fillId="0" borderId="15" xfId="2" applyNumberFormat="1" applyFont="1" applyBorder="1" applyAlignment="1">
      <alignment vertical="center"/>
    </xf>
    <xf numFmtId="183" fontId="8" fillId="0" borderId="0" xfId="2" applyNumberFormat="1" applyFont="1" applyBorder="1" applyAlignment="1">
      <alignment vertical="center"/>
    </xf>
    <xf numFmtId="180" fontId="8" fillId="0" borderId="2" xfId="12" applyNumberFormat="1" applyFont="1" applyBorder="1" applyAlignment="1">
      <alignment vertical="center"/>
    </xf>
    <xf numFmtId="180" fontId="8" fillId="0" borderId="15" xfId="12" applyNumberFormat="1" applyFont="1" applyFill="1" applyBorder="1" applyAlignment="1">
      <alignment vertical="center"/>
    </xf>
    <xf numFmtId="180" fontId="8" fillId="0" borderId="14" xfId="12" applyNumberFormat="1" applyFont="1" applyFill="1" applyBorder="1" applyAlignment="1">
      <alignment vertical="center"/>
    </xf>
    <xf numFmtId="180" fontId="8" fillId="0" borderId="15" xfId="12" applyNumberFormat="1" applyFont="1" applyBorder="1" applyAlignment="1">
      <alignment vertical="center"/>
    </xf>
    <xf numFmtId="180" fontId="8" fillId="0" borderId="14" xfId="12" applyNumberFormat="1" applyFont="1" applyBorder="1" applyAlignment="1">
      <alignment vertical="center"/>
    </xf>
    <xf numFmtId="183" fontId="8" fillId="0" borderId="9" xfId="2" applyNumberFormat="1" applyFont="1" applyBorder="1" applyAlignment="1">
      <alignment vertical="center"/>
    </xf>
    <xf numFmtId="183" fontId="8" fillId="0" borderId="12" xfId="2" applyNumberFormat="1" applyFont="1" applyBorder="1" applyAlignment="1">
      <alignment vertical="center"/>
    </xf>
    <xf numFmtId="183" fontId="8" fillId="0" borderId="10" xfId="2" applyNumberFormat="1" applyFont="1" applyBorder="1" applyAlignment="1">
      <alignment vertical="center"/>
    </xf>
    <xf numFmtId="180" fontId="8" fillId="0" borderId="9" xfId="12" applyNumberFormat="1" applyFont="1" applyBorder="1" applyAlignment="1">
      <alignment vertical="center"/>
    </xf>
    <xf numFmtId="180" fontId="8" fillId="0" borderId="12" xfId="12" applyNumberFormat="1" applyFont="1" applyBorder="1" applyAlignment="1">
      <alignment vertical="center"/>
    </xf>
    <xf numFmtId="180" fontId="8" fillId="0" borderId="11" xfId="12" applyNumberFormat="1" applyFont="1" applyBorder="1" applyAlignment="1">
      <alignment vertical="center"/>
    </xf>
    <xf numFmtId="0" fontId="8" fillId="0" borderId="15" xfId="12" applyFont="1" applyBorder="1" applyAlignment="1">
      <alignment horizontal="center" vertical="center"/>
    </xf>
    <xf numFmtId="188" fontId="12" fillId="0" borderId="0" xfId="0" applyNumberFormat="1" applyFont="1" applyAlignment="1">
      <alignment horizontal="left" vertical="center"/>
    </xf>
    <xf numFmtId="188" fontId="12" fillId="0" borderId="0" xfId="0" applyNumberFormat="1" applyFont="1" applyFill="1" applyBorder="1" applyAlignment="1">
      <alignment vertical="center"/>
    </xf>
    <xf numFmtId="0" fontId="6" fillId="0" borderId="3" xfId="12" applyFont="1" applyBorder="1" applyAlignment="1">
      <alignment horizontal="center" vertical="center"/>
    </xf>
    <xf numFmtId="0" fontId="6" fillId="0" borderId="6" xfId="12" applyFont="1" applyBorder="1" applyAlignment="1">
      <alignment horizontal="center" vertical="center" shrinkToFit="1"/>
    </xf>
    <xf numFmtId="0" fontId="6" fillId="0" borderId="4" xfId="12" applyFont="1" applyBorder="1" applyAlignment="1">
      <alignment horizontal="center" vertical="center"/>
    </xf>
    <xf numFmtId="0" fontId="6" fillId="0" borderId="5" xfId="12" applyFont="1" applyBorder="1" applyAlignment="1">
      <alignment horizontal="center" vertical="center"/>
    </xf>
    <xf numFmtId="0" fontId="33" fillId="0" borderId="18" xfId="0" applyFont="1" applyBorder="1" applyAlignment="1">
      <alignment horizontal="center" vertical="center" wrapText="1"/>
    </xf>
    <xf numFmtId="0" fontId="33" fillId="0" borderId="7" xfId="0" applyFont="1" applyBorder="1" applyAlignment="1">
      <alignment horizontal="center" vertical="center" wrapText="1"/>
    </xf>
    <xf numFmtId="0" fontId="34" fillId="0" borderId="9" xfId="0" applyFont="1" applyBorder="1" applyAlignment="1">
      <alignment horizontal="center" vertical="center" shrinkToFit="1"/>
    </xf>
    <xf numFmtId="178" fontId="16" fillId="0" borderId="15" xfId="0" applyNumberFormat="1" applyFont="1" applyBorder="1" applyAlignment="1">
      <alignment vertical="center"/>
    </xf>
    <xf numFmtId="176" fontId="16" fillId="0" borderId="13" xfId="0" applyNumberFormat="1" applyFont="1" applyBorder="1" applyAlignment="1">
      <alignment vertical="center"/>
    </xf>
    <xf numFmtId="184" fontId="16" fillId="0" borderId="13" xfId="2" applyNumberFormat="1" applyFont="1" applyBorder="1" applyAlignment="1">
      <alignment vertical="center"/>
    </xf>
    <xf numFmtId="186" fontId="16" fillId="0" borderId="2" xfId="2" applyNumberFormat="1" applyFont="1" applyBorder="1" applyAlignment="1">
      <alignment vertical="center"/>
    </xf>
    <xf numFmtId="181" fontId="10" fillId="0" borderId="2" xfId="2" applyNumberFormat="1" applyFont="1" applyBorder="1" applyAlignment="1">
      <alignment vertical="center"/>
    </xf>
    <xf numFmtId="178" fontId="10" fillId="0" borderId="15" xfId="0" applyNumberFormat="1" applyFont="1" applyBorder="1" applyAlignment="1">
      <alignment vertical="center"/>
    </xf>
    <xf numFmtId="189" fontId="16" fillId="0" borderId="17" xfId="0" applyNumberFormat="1" applyFont="1" applyBorder="1" applyAlignment="1">
      <alignment vertical="center"/>
    </xf>
    <xf numFmtId="182" fontId="10" fillId="0" borderId="2" xfId="0" applyNumberFormat="1" applyFont="1" applyBorder="1" applyAlignment="1">
      <alignment vertical="center"/>
    </xf>
    <xf numFmtId="189" fontId="16" fillId="0" borderId="13" xfId="0" applyNumberFormat="1" applyFont="1" applyBorder="1" applyAlignment="1">
      <alignment vertical="center"/>
    </xf>
    <xf numFmtId="178" fontId="10" fillId="0" borderId="0" xfId="0" applyNumberFormat="1" applyFont="1" applyBorder="1" applyAlignment="1">
      <alignment vertical="center"/>
    </xf>
    <xf numFmtId="189" fontId="16" fillId="0" borderId="6" xfId="0" applyNumberFormat="1" applyFont="1" applyBorder="1" applyAlignment="1">
      <alignment vertical="center"/>
    </xf>
    <xf numFmtId="189" fontId="10" fillId="0" borderId="17" xfId="0" applyNumberFormat="1" applyFont="1" applyBorder="1" applyAlignment="1">
      <alignment vertical="center"/>
    </xf>
    <xf numFmtId="179" fontId="10" fillId="0" borderId="0" xfId="0" applyNumberFormat="1" applyFont="1" applyAlignment="1">
      <alignment vertical="center"/>
    </xf>
    <xf numFmtId="2" fontId="10" fillId="0" borderId="15" xfId="0" applyNumberFormat="1" applyFont="1" applyBorder="1" applyAlignment="1">
      <alignment vertical="center"/>
    </xf>
    <xf numFmtId="178" fontId="10" fillId="0" borderId="13" xfId="0" applyNumberFormat="1" applyFont="1" applyBorder="1" applyAlignment="1">
      <alignment horizontal="right" vertical="center"/>
    </xf>
    <xf numFmtId="178" fontId="16" fillId="0" borderId="6" xfId="2" applyNumberFormat="1" applyFont="1" applyBorder="1" applyAlignment="1">
      <alignment vertical="center"/>
    </xf>
    <xf numFmtId="178" fontId="16" fillId="0" borderId="4" xfId="0" applyNumberFormat="1" applyFont="1" applyBorder="1" applyAlignment="1">
      <alignment vertical="center"/>
    </xf>
    <xf numFmtId="176" fontId="16" fillId="0" borderId="15" xfId="0" applyNumberFormat="1" applyFont="1" applyBorder="1" applyAlignment="1">
      <alignment vertical="center"/>
    </xf>
    <xf numFmtId="184" fontId="16" fillId="0" borderId="15" xfId="2" applyNumberFormat="1" applyFont="1" applyBorder="1" applyAlignment="1">
      <alignment vertical="center"/>
    </xf>
    <xf numFmtId="184" fontId="16" fillId="0" borderId="2" xfId="2" applyNumberFormat="1" applyFont="1" applyBorder="1" applyAlignment="1">
      <alignment vertical="center"/>
    </xf>
    <xf numFmtId="186" fontId="16" fillId="0" borderId="3" xfId="2" applyNumberFormat="1" applyFont="1" applyBorder="1" applyAlignment="1">
      <alignment vertical="center"/>
    </xf>
    <xf numFmtId="181" fontId="10" fillId="0" borderId="3" xfId="2" applyNumberFormat="1" applyFont="1" applyBorder="1" applyAlignment="1">
      <alignment vertical="center"/>
    </xf>
    <xf numFmtId="178" fontId="10" fillId="0" borderId="6" xfId="0" applyNumberFormat="1" applyFont="1" applyBorder="1" applyAlignment="1">
      <alignment vertical="center"/>
    </xf>
    <xf numFmtId="189" fontId="16" fillId="0" borderId="19" xfId="0" applyNumberFormat="1" applyFont="1" applyBorder="1" applyAlignment="1">
      <alignment vertical="center"/>
    </xf>
    <xf numFmtId="182" fontId="10" fillId="0" borderId="6" xfId="2" applyNumberFormat="1" applyFont="1" applyBorder="1" applyAlignment="1">
      <alignment vertical="center"/>
    </xf>
    <xf numFmtId="178" fontId="10" fillId="0" borderId="4" xfId="0" applyNumberFormat="1" applyFont="1" applyBorder="1" applyAlignment="1">
      <alignment vertical="center"/>
    </xf>
    <xf numFmtId="189" fontId="10" fillId="0" borderId="19" xfId="0" applyNumberFormat="1" applyFont="1" applyBorder="1" applyAlignment="1">
      <alignment vertical="center"/>
    </xf>
    <xf numFmtId="178" fontId="10" fillId="0" borderId="3" xfId="0" applyNumberFormat="1" applyFont="1" applyBorder="1" applyAlignment="1">
      <alignment vertical="center"/>
    </xf>
    <xf numFmtId="179" fontId="10" fillId="0" borderId="3" xfId="0" applyNumberFormat="1" applyFont="1" applyBorder="1" applyAlignment="1">
      <alignment vertical="center"/>
    </xf>
    <xf numFmtId="2" fontId="10" fillId="0" borderId="6" xfId="0" applyNumberFormat="1" applyFont="1" applyBorder="1" applyAlignment="1">
      <alignment vertical="center"/>
    </xf>
    <xf numFmtId="178" fontId="10" fillId="0" borderId="6" xfId="0" applyNumberFormat="1" applyFont="1" applyBorder="1" applyAlignment="1">
      <alignment horizontal="right" vertical="center"/>
    </xf>
    <xf numFmtId="178" fontId="16" fillId="0" borderId="15" xfId="2" applyNumberFormat="1" applyFont="1" applyBorder="1" applyAlignment="1">
      <alignment vertical="center"/>
    </xf>
    <xf numFmtId="178" fontId="16" fillId="0" borderId="0" xfId="0" applyNumberFormat="1" applyFont="1" applyBorder="1" applyAlignment="1">
      <alignment vertical="center"/>
    </xf>
    <xf numFmtId="182" fontId="10" fillId="0" borderId="15" xfId="2" applyNumberFormat="1" applyFont="1" applyBorder="1" applyAlignment="1">
      <alignment vertical="center"/>
    </xf>
    <xf numFmtId="189" fontId="16" fillId="0" borderId="15" xfId="0" applyNumberFormat="1" applyFont="1" applyBorder="1" applyAlignment="1">
      <alignment vertical="center"/>
    </xf>
    <xf numFmtId="178" fontId="10" fillId="0" borderId="2" xfId="0" applyNumberFormat="1" applyFont="1" applyBorder="1" applyAlignment="1">
      <alignment vertical="center"/>
    </xf>
    <xf numFmtId="179" fontId="10" fillId="0" borderId="2" xfId="0" applyNumberFormat="1" applyFont="1" applyBorder="1" applyAlignment="1">
      <alignment vertical="center"/>
    </xf>
    <xf numFmtId="178" fontId="10" fillId="0" borderId="15" xfId="0" applyNumberFormat="1" applyFont="1" applyBorder="1" applyAlignment="1">
      <alignment horizontal="right" vertical="center"/>
    </xf>
    <xf numFmtId="182" fontId="16" fillId="0" borderId="15" xfId="9" applyNumberFormat="1" applyFont="1" applyFill="1" applyBorder="1" applyAlignment="1">
      <alignment horizontal="right" vertical="center"/>
    </xf>
    <xf numFmtId="182" fontId="10" fillId="0" borderId="15" xfId="9" applyNumberFormat="1" applyFont="1" applyFill="1" applyBorder="1" applyAlignment="1">
      <alignment horizontal="right" vertical="center"/>
    </xf>
    <xf numFmtId="0" fontId="16" fillId="0" borderId="9" xfId="0" applyFont="1" applyBorder="1" applyAlignment="1">
      <alignment vertical="center"/>
    </xf>
    <xf numFmtId="0" fontId="16" fillId="0" borderId="11" xfId="0" applyFont="1" applyBorder="1" applyAlignment="1">
      <alignment vertical="center"/>
    </xf>
    <xf numFmtId="178" fontId="16" fillId="0" borderId="12" xfId="2" applyNumberFormat="1" applyFont="1" applyBorder="1" applyAlignment="1">
      <alignment vertical="center"/>
    </xf>
    <xf numFmtId="178" fontId="16" fillId="0" borderId="10" xfId="0" applyNumberFormat="1" applyFont="1" applyBorder="1" applyAlignment="1">
      <alignment vertical="center"/>
    </xf>
    <xf numFmtId="176" fontId="16" fillId="0" borderId="12" xfId="0" applyNumberFormat="1" applyFont="1" applyBorder="1" applyAlignment="1">
      <alignment vertical="center"/>
    </xf>
    <xf numFmtId="184" fontId="16" fillId="0" borderId="12" xfId="2" applyNumberFormat="1" applyFont="1" applyBorder="1" applyAlignment="1">
      <alignment vertical="center"/>
    </xf>
    <xf numFmtId="184" fontId="16" fillId="0" borderId="9" xfId="2" applyNumberFormat="1" applyFont="1" applyBorder="1" applyAlignment="1">
      <alignment vertical="center"/>
    </xf>
    <xf numFmtId="186" fontId="16" fillId="0" borderId="9" xfId="2" applyNumberFormat="1" applyFont="1" applyBorder="1" applyAlignment="1">
      <alignment vertical="center"/>
    </xf>
    <xf numFmtId="181" fontId="10" fillId="0" borderId="9" xfId="2" applyNumberFormat="1" applyFont="1" applyBorder="1" applyAlignment="1">
      <alignment vertical="center"/>
    </xf>
    <xf numFmtId="178" fontId="10" fillId="0" borderId="12" xfId="0" applyNumberFormat="1" applyFont="1" applyBorder="1" applyAlignment="1">
      <alignment vertical="center"/>
    </xf>
    <xf numFmtId="189" fontId="16" fillId="0" borderId="26" xfId="0" applyNumberFormat="1" applyFont="1" applyBorder="1" applyAlignment="1">
      <alignment vertical="center"/>
    </xf>
    <xf numFmtId="182" fontId="16" fillId="0" borderId="12" xfId="9" applyNumberFormat="1" applyFont="1" applyFill="1" applyBorder="1" applyAlignment="1">
      <alignment horizontal="right" vertical="center"/>
    </xf>
    <xf numFmtId="189" fontId="16" fillId="0" borderId="12" xfId="0" applyNumberFormat="1" applyFont="1" applyBorder="1" applyAlignment="1">
      <alignment vertical="center"/>
    </xf>
    <xf numFmtId="178" fontId="10" fillId="0" borderId="10" xfId="0" applyNumberFormat="1" applyFont="1" applyBorder="1" applyAlignment="1">
      <alignment vertical="center"/>
    </xf>
    <xf numFmtId="189" fontId="10" fillId="0" borderId="26" xfId="0" applyNumberFormat="1" applyFont="1" applyBorder="1" applyAlignment="1">
      <alignment vertical="center"/>
    </xf>
    <xf numFmtId="178" fontId="10" fillId="0" borderId="9" xfId="0" applyNumberFormat="1" applyFont="1" applyBorder="1" applyAlignment="1">
      <alignment vertical="center"/>
    </xf>
    <xf numFmtId="179" fontId="10" fillId="0" borderId="9" xfId="0" applyNumberFormat="1" applyFont="1" applyBorder="1" applyAlignment="1">
      <alignment vertical="center"/>
    </xf>
    <xf numFmtId="182" fontId="10" fillId="0" borderId="12" xfId="9" applyNumberFormat="1" applyFont="1" applyFill="1" applyBorder="1" applyAlignment="1">
      <alignment horizontal="right" vertical="center"/>
    </xf>
    <xf numFmtId="2" fontId="10" fillId="0" borderId="12" xfId="0" applyNumberFormat="1" applyFont="1" applyBorder="1" applyAlignment="1">
      <alignment vertical="center"/>
    </xf>
    <xf numFmtId="178" fontId="10" fillId="0" borderId="12" xfId="0" applyNumberFormat="1" applyFont="1" applyBorder="1" applyAlignment="1">
      <alignment horizontal="right" vertical="center"/>
    </xf>
    <xf numFmtId="0" fontId="33" fillId="0" borderId="7" xfId="0" applyFont="1" applyBorder="1" applyAlignment="1">
      <alignment horizontal="center" vertical="center"/>
    </xf>
    <xf numFmtId="0" fontId="33" fillId="0" borderId="13" xfId="0" applyFont="1" applyBorder="1" applyAlignment="1">
      <alignment horizontal="center" vertical="center" wrapText="1"/>
    </xf>
    <xf numFmtId="189" fontId="10" fillId="0" borderId="13" xfId="0" applyNumberFormat="1" applyFont="1" applyBorder="1" applyAlignment="1">
      <alignment vertical="center"/>
    </xf>
    <xf numFmtId="3" fontId="34" fillId="0" borderId="12" xfId="0" applyNumberFormat="1" applyFont="1" applyBorder="1" applyAlignment="1">
      <alignment horizontal="center" vertical="center"/>
    </xf>
    <xf numFmtId="0" fontId="34" fillId="0" borderId="13" xfId="0" applyFont="1" applyBorder="1" applyAlignment="1">
      <alignment horizontal="center" vertical="center" wrapText="1"/>
    </xf>
    <xf numFmtId="38" fontId="16" fillId="0" borderId="13" xfId="2" applyFont="1" applyBorder="1" applyAlignment="1">
      <alignment vertical="center"/>
    </xf>
    <xf numFmtId="38" fontId="16" fillId="0" borderId="2" xfId="2" applyFont="1" applyBorder="1" applyAlignment="1">
      <alignment vertical="center"/>
    </xf>
    <xf numFmtId="38" fontId="16" fillId="0" borderId="9" xfId="2" applyFont="1" applyBorder="1" applyAlignment="1">
      <alignment vertical="center"/>
    </xf>
    <xf numFmtId="176" fontId="16" fillId="0" borderId="13" xfId="2" applyNumberFormat="1" applyFont="1" applyBorder="1" applyAlignment="1">
      <alignment vertical="center"/>
    </xf>
    <xf numFmtId="176" fontId="16" fillId="0" borderId="2" xfId="2" applyNumberFormat="1" applyFont="1" applyBorder="1" applyAlignment="1">
      <alignment vertical="center"/>
    </xf>
    <xf numFmtId="176" fontId="16" fillId="0" borderId="9" xfId="2" applyNumberFormat="1" applyFont="1" applyBorder="1" applyAlignment="1">
      <alignment vertical="center"/>
    </xf>
    <xf numFmtId="0" fontId="16" fillId="0" borderId="5" xfId="0" applyFont="1" applyBorder="1" applyAlignment="1">
      <alignment horizontal="centerContinuous" vertical="center"/>
    </xf>
    <xf numFmtId="189" fontId="10" fillId="0" borderId="6" xfId="0" applyNumberFormat="1" applyFont="1" applyBorder="1" applyAlignment="1">
      <alignment vertical="center"/>
    </xf>
    <xf numFmtId="189" fontId="10" fillId="0" borderId="15" xfId="0" applyNumberFormat="1" applyFont="1" applyBorder="1" applyAlignment="1">
      <alignment vertical="center"/>
    </xf>
    <xf numFmtId="189" fontId="10" fillId="0" borderId="12" xfId="0" applyNumberFormat="1" applyFont="1" applyBorder="1" applyAlignment="1">
      <alignment vertical="center"/>
    </xf>
    <xf numFmtId="0" fontId="11" fillId="0" borderId="9" xfId="0" applyFont="1" applyBorder="1" applyAlignment="1">
      <alignment vertical="center"/>
    </xf>
    <xf numFmtId="0" fontId="6" fillId="0" borderId="13" xfId="0" applyFont="1" applyBorder="1" applyAlignment="1">
      <alignment horizontal="center" vertical="center"/>
    </xf>
    <xf numFmtId="0" fontId="6" fillId="0" borderId="9" xfId="0" applyFont="1" applyBorder="1" applyAlignment="1">
      <alignment vertical="center"/>
    </xf>
    <xf numFmtId="0" fontId="0" fillId="0" borderId="13" xfId="0" applyFont="1" applyBorder="1" applyAlignment="1">
      <alignment horizontal="center" vertical="center"/>
    </xf>
    <xf numFmtId="0" fontId="25" fillId="0" borderId="0" xfId="0" applyFont="1" applyAlignment="1"/>
    <xf numFmtId="0" fontId="11" fillId="0" borderId="0" xfId="0" applyFont="1" applyAlignment="1">
      <alignment horizontal="left"/>
    </xf>
    <xf numFmtId="0" fontId="22" fillId="0" borderId="0" xfId="1" applyFont="1" applyAlignment="1" applyProtection="1">
      <alignment horizontal="left"/>
    </xf>
    <xf numFmtId="0" fontId="22" fillId="0" borderId="0" xfId="1" applyFont="1" applyBorder="1" applyAlignment="1" applyProtection="1">
      <alignment horizontal="left"/>
    </xf>
    <xf numFmtId="0" fontId="6" fillId="0" borderId="0" xfId="0" applyFont="1" applyBorder="1"/>
    <xf numFmtId="0" fontId="3" fillId="0" borderId="0" xfId="1" applyBorder="1" applyAlignment="1" applyProtection="1">
      <alignment horizontal="left"/>
    </xf>
    <xf numFmtId="0" fontId="0" fillId="0" borderId="0" xfId="0" applyBorder="1" applyAlignment="1"/>
    <xf numFmtId="0" fontId="26" fillId="0" borderId="0" xfId="0" applyFont="1" applyBorder="1" applyAlignment="1">
      <alignment horizontal="center"/>
    </xf>
    <xf numFmtId="0" fontId="8" fillId="0" borderId="0" xfId="0" applyFont="1" applyBorder="1" applyAlignment="1">
      <alignment horizontal="left" indent="1"/>
    </xf>
    <xf numFmtId="0" fontId="0" fillId="0" borderId="0" xfId="0" applyBorder="1" applyAlignment="1">
      <alignment horizontal="left" indent="1"/>
    </xf>
    <xf numFmtId="0" fontId="26" fillId="0" borderId="0" xfId="0" applyFont="1" applyBorder="1" applyAlignment="1">
      <alignment horizontal="center"/>
    </xf>
    <xf numFmtId="0" fontId="26" fillId="0" borderId="0" xfId="0" applyFont="1" applyAlignment="1">
      <alignment horizontal="center"/>
    </xf>
    <xf numFmtId="0" fontId="22" fillId="0" borderId="0" xfId="1" applyFont="1" applyAlignment="1" applyProtection="1">
      <alignment horizontal="left"/>
    </xf>
    <xf numFmtId="0" fontId="3" fillId="0" borderId="0" xfId="1" applyBorder="1" applyAlignment="1" applyProtection="1">
      <alignment horizontal="left"/>
    </xf>
    <xf numFmtId="0" fontId="0" fillId="0" borderId="0" xfId="0" applyBorder="1" applyAlignment="1"/>
    <xf numFmtId="0" fontId="8" fillId="0" borderId="0" xfId="0" applyFont="1" applyBorder="1" applyAlignment="1">
      <alignment horizontal="left" wrapText="1" indent="2"/>
    </xf>
    <xf numFmtId="0" fontId="0" fillId="0" borderId="0" xfId="0" applyBorder="1" applyAlignment="1">
      <alignment horizontal="left" wrapText="1" indent="2"/>
    </xf>
    <xf numFmtId="58" fontId="26" fillId="0" borderId="0" xfId="0" applyNumberFormat="1" applyFont="1" applyBorder="1" applyAlignment="1">
      <alignment horizontal="center"/>
    </xf>
    <xf numFmtId="0" fontId="23" fillId="0" borderId="0" xfId="0" applyFont="1" applyAlignment="1">
      <alignment vertical="top" wrapText="1"/>
    </xf>
    <xf numFmtId="0" fontId="23" fillId="0" borderId="0" xfId="0" applyFont="1" applyAlignment="1">
      <alignment vertical="top"/>
    </xf>
    <xf numFmtId="178" fontId="12" fillId="0" borderId="13"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16" xfId="0" applyFont="1" applyBorder="1" applyAlignment="1">
      <alignment horizontal="center" vertical="center"/>
    </xf>
    <xf numFmtId="0" fontId="12" fillId="0" borderId="8" xfId="0" applyFont="1" applyBorder="1" applyAlignment="1">
      <alignment horizontal="center" vertical="center"/>
    </xf>
    <xf numFmtId="178" fontId="12" fillId="0" borderId="7" xfId="0" applyNumberFormat="1" applyFont="1" applyBorder="1" applyAlignment="1">
      <alignment horizontal="center" vertical="center"/>
    </xf>
    <xf numFmtId="178" fontId="12" fillId="0" borderId="16" xfId="0" applyNumberFormat="1" applyFont="1" applyBorder="1" applyAlignment="1">
      <alignment horizontal="center" vertical="center"/>
    </xf>
    <xf numFmtId="178" fontId="12" fillId="0" borderId="8" xfId="0" applyNumberFormat="1" applyFont="1" applyBorder="1" applyAlignment="1">
      <alignment horizontal="center" vertical="center"/>
    </xf>
    <xf numFmtId="181" fontId="12" fillId="0" borderId="3" xfId="0" applyNumberFormat="1" applyFont="1" applyBorder="1" applyAlignment="1">
      <alignment horizontal="center" vertical="center" textRotation="255"/>
    </xf>
    <xf numFmtId="181" fontId="12" fillId="0" borderId="4" xfId="0" applyNumberFormat="1" applyFont="1" applyBorder="1" applyAlignment="1">
      <alignment horizontal="center" vertical="center" textRotation="255"/>
    </xf>
    <xf numFmtId="181" fontId="12" fillId="0" borderId="5" xfId="0" applyNumberFormat="1" applyFont="1" applyBorder="1" applyAlignment="1">
      <alignment horizontal="center" vertical="center" textRotation="255"/>
    </xf>
    <xf numFmtId="181" fontId="12" fillId="0" borderId="2" xfId="0" applyNumberFormat="1" applyFont="1" applyBorder="1" applyAlignment="1">
      <alignment horizontal="center" vertical="center" textRotation="255"/>
    </xf>
    <xf numFmtId="181" fontId="12" fillId="0" borderId="0" xfId="0" applyNumberFormat="1" applyFont="1" applyBorder="1" applyAlignment="1">
      <alignment horizontal="center" vertical="center" textRotation="255"/>
    </xf>
    <xf numFmtId="181" fontId="12" fillId="0" borderId="14" xfId="0" applyNumberFormat="1" applyFont="1" applyBorder="1" applyAlignment="1">
      <alignment horizontal="center" vertical="center" textRotation="255"/>
    </xf>
    <xf numFmtId="181" fontId="12" fillId="0" borderId="9" xfId="0" applyNumberFormat="1" applyFont="1" applyBorder="1" applyAlignment="1">
      <alignment horizontal="center" vertical="center" textRotation="255"/>
    </xf>
    <xf numFmtId="181" fontId="12" fillId="0" borderId="10" xfId="0" applyNumberFormat="1" applyFont="1" applyBorder="1" applyAlignment="1">
      <alignment horizontal="center" vertical="center" textRotation="255"/>
    </xf>
    <xf numFmtId="181" fontId="12" fillId="0" borderId="11" xfId="0" applyNumberFormat="1" applyFont="1" applyBorder="1" applyAlignment="1">
      <alignment horizontal="center" vertical="center" textRotation="255"/>
    </xf>
    <xf numFmtId="0" fontId="8" fillId="0" borderId="0" xfId="0" applyFont="1" applyAlignment="1">
      <alignment vertical="top" wrapText="1"/>
    </xf>
    <xf numFmtId="188" fontId="12" fillId="0" borderId="0" xfId="0" applyNumberFormat="1" applyFont="1" applyAlignment="1">
      <alignment vertical="top" wrapText="1"/>
    </xf>
    <xf numFmtId="0" fontId="10" fillId="0" borderId="13" xfId="0" applyFont="1" applyBorder="1" applyAlignment="1">
      <alignment horizontal="center" vertical="center"/>
    </xf>
    <xf numFmtId="0" fontId="0" fillId="0" borderId="6" xfId="0" applyFont="1" applyBorder="1" applyAlignment="1">
      <alignment vertical="center"/>
    </xf>
    <xf numFmtId="0" fontId="10" fillId="0" borderId="13" xfId="0" applyFont="1" applyBorder="1" applyAlignment="1">
      <alignment horizontal="center" vertical="center" wrapText="1"/>
    </xf>
    <xf numFmtId="0" fontId="24" fillId="0" borderId="0" xfId="0" applyFont="1" applyAlignment="1">
      <alignment vertical="top" wrapText="1"/>
    </xf>
    <xf numFmtId="0" fontId="24" fillId="0" borderId="0" xfId="0" applyFont="1" applyAlignment="1">
      <alignment vertical="top"/>
    </xf>
    <xf numFmtId="0" fontId="8" fillId="0" borderId="3" xfId="12" applyFont="1" applyBorder="1" applyAlignment="1">
      <alignment horizontal="center" vertical="center"/>
    </xf>
    <xf numFmtId="0" fontId="8" fillId="0" borderId="4" xfId="12" applyFont="1" applyBorder="1" applyAlignment="1">
      <alignment horizontal="center" vertical="center"/>
    </xf>
    <xf numFmtId="0" fontId="8" fillId="0" borderId="5" xfId="12" applyFont="1" applyBorder="1" applyAlignment="1">
      <alignment horizontal="center" vertical="center"/>
    </xf>
    <xf numFmtId="0" fontId="8" fillId="0" borderId="2" xfId="12" applyFont="1" applyBorder="1" applyAlignment="1">
      <alignment horizontal="center" vertical="center"/>
    </xf>
    <xf numFmtId="0" fontId="8" fillId="0" borderId="0" xfId="12" applyFont="1" applyBorder="1" applyAlignment="1">
      <alignment horizontal="center" vertical="center"/>
    </xf>
    <xf numFmtId="0" fontId="8" fillId="0" borderId="14" xfId="12" applyFont="1" applyBorder="1" applyAlignment="1">
      <alignment horizontal="center" vertical="center"/>
    </xf>
    <xf numFmtId="0" fontId="8" fillId="0" borderId="6" xfId="12" applyFont="1" applyBorder="1" applyAlignment="1">
      <alignment horizontal="center" vertical="center" wrapText="1"/>
    </xf>
    <xf numFmtId="0" fontId="8" fillId="0" borderId="15" xfId="12" applyFont="1" applyBorder="1" applyAlignment="1">
      <alignment horizontal="center" vertical="center" wrapText="1"/>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14"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3" fillId="0" borderId="7" xfId="0" applyFont="1" applyBorder="1" applyAlignment="1">
      <alignment horizontal="center" vertical="center"/>
    </xf>
    <xf numFmtId="0" fontId="33" fillId="0" borderId="16" xfId="0" applyFont="1" applyBorder="1" applyAlignment="1">
      <alignment horizontal="center" vertical="center"/>
    </xf>
    <xf numFmtId="0" fontId="33" fillId="0" borderId="8" xfId="0" applyFont="1" applyBorder="1" applyAlignment="1">
      <alignment horizontal="center" vertical="center"/>
    </xf>
    <xf numFmtId="0" fontId="33" fillId="0" borderId="3" xfId="0" applyFont="1" applyBorder="1" applyAlignment="1">
      <alignment horizontal="center" vertical="center" wrapText="1"/>
    </xf>
    <xf numFmtId="0" fontId="33" fillId="0" borderId="4"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57" fontId="33" fillId="0" borderId="6"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32" fillId="0" borderId="13" xfId="0" applyFont="1" applyBorder="1" applyAlignment="1">
      <alignment horizontal="center" vertical="center"/>
    </xf>
    <xf numFmtId="0" fontId="32" fillId="0" borderId="7"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8" xfId="0" applyFont="1" applyBorder="1" applyAlignment="1">
      <alignment horizontal="center" vertical="center" wrapText="1"/>
    </xf>
    <xf numFmtId="0" fontId="11" fillId="0" borderId="3"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2" xfId="0" applyFont="1" applyBorder="1" applyAlignment="1">
      <alignment vertical="center"/>
    </xf>
    <xf numFmtId="0" fontId="11" fillId="0" borderId="0" xfId="0" applyFont="1" applyBorder="1" applyAlignment="1">
      <alignment vertical="center"/>
    </xf>
    <xf numFmtId="0" fontId="11" fillId="0" borderId="14" xfId="0" applyFont="1" applyBorder="1" applyAlignment="1">
      <alignmen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24" fillId="0" borderId="6"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2" xfId="0" applyFont="1" applyBorder="1" applyAlignment="1">
      <alignment horizontal="center" vertical="center" wrapText="1"/>
    </xf>
    <xf numFmtId="0" fontId="33" fillId="0" borderId="6" xfId="0" applyFont="1" applyBorder="1" applyAlignment="1">
      <alignment horizontal="center" vertical="center"/>
    </xf>
    <xf numFmtId="0" fontId="33" fillId="0" borderId="15" xfId="0" applyFont="1" applyBorder="1" applyAlignment="1">
      <alignment horizontal="center" vertical="center"/>
    </xf>
    <xf numFmtId="0" fontId="33" fillId="0" borderId="12" xfId="0" applyFont="1" applyBorder="1" applyAlignment="1">
      <alignment horizontal="center" vertical="center"/>
    </xf>
    <xf numFmtId="0" fontId="33" fillId="0" borderId="5" xfId="0" applyFont="1" applyBorder="1" applyAlignment="1">
      <alignment horizontal="center" vertical="center"/>
    </xf>
    <xf numFmtId="0" fontId="33" fillId="0" borderId="11" xfId="0" applyFont="1" applyBorder="1" applyAlignment="1">
      <alignment horizontal="center" vertical="center"/>
    </xf>
    <xf numFmtId="0" fontId="6" fillId="0" borderId="0" xfId="6" applyFont="1" applyBorder="1" applyAlignment="1"/>
  </cellXfs>
  <cellStyles count="14">
    <cellStyle name="ハイパーリンク" xfId="1" builtinId="8"/>
    <cellStyle name="桁区切り" xfId="2" builtinId="6"/>
    <cellStyle name="桁区切り 2" xfId="3"/>
    <cellStyle name="桁区切り 3" xfId="4"/>
    <cellStyle name="標準" xfId="0" builtinId="0"/>
    <cellStyle name="標準 2" xfId="5"/>
    <cellStyle name="標準 4" xfId="6"/>
    <cellStyle name="標準 4 2" xfId="7"/>
    <cellStyle name="標準_H18 確報公表" xfId="8"/>
    <cellStyle name="標準_JB16" xfId="9"/>
    <cellStyle name="標準_JB16 2" xfId="10"/>
    <cellStyle name="標準_Sheet1" xfId="11"/>
    <cellStyle name="標準_参考表８" xfId="12"/>
    <cellStyle name="標準_表04-4家族類型" xfId="1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4920;&#32025;&#12539;&#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4920;&#32025;&#12539;&#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4920;&#32025;&#12539;&#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4920;&#32025;&#12539;&#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4920;&#32025;&#12539;&#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4920;&#32025;&#12539;&#30446;&#27425;!A1"/></Relationships>
</file>

<file path=xl/drawings/drawing1.xml><?xml version="1.0" encoding="utf-8"?>
<xdr:wsDr xmlns:xdr="http://schemas.openxmlformats.org/drawingml/2006/spreadsheetDrawing" xmlns:a="http://schemas.openxmlformats.org/drawingml/2006/main">
  <xdr:twoCellAnchor>
    <xdr:from>
      <xdr:col>3</xdr:col>
      <xdr:colOff>369794</xdr:colOff>
      <xdr:row>44</xdr:row>
      <xdr:rowOff>103654</xdr:rowOff>
    </xdr:from>
    <xdr:to>
      <xdr:col>18</xdr:col>
      <xdr:colOff>134470</xdr:colOff>
      <xdr:row>53</xdr:row>
      <xdr:rowOff>89647</xdr:rowOff>
    </xdr:to>
    <xdr:sp macro="" textlink="">
      <xdr:nvSpPr>
        <xdr:cNvPr id="2" name="Rectangle 16"/>
        <xdr:cNvSpPr>
          <a:spLocks noChangeArrowheads="1"/>
        </xdr:cNvSpPr>
      </xdr:nvSpPr>
      <xdr:spPr bwMode="auto">
        <a:xfrm>
          <a:off x="1143000" y="9460566"/>
          <a:ext cx="9020735" cy="1297081"/>
        </a:xfrm>
        <a:prstGeom prst="rect">
          <a:avLst/>
        </a:prstGeom>
        <a:noFill/>
        <a:ln w="9525">
          <a:noFill/>
          <a:miter lim="800000"/>
          <a:headEnd/>
          <a:tailEnd/>
        </a:ln>
      </xdr:spPr>
      <xdr:txBody>
        <a:bodyPr vertOverflow="clip" wrap="square" lIns="36576" tIns="22860" rIns="0" bIns="22860" anchor="t" upright="1"/>
        <a:lstStyle/>
        <a:p>
          <a:pPr algn="l" rtl="0">
            <a:defRPr sz="1000"/>
          </a:pPr>
          <a:r>
            <a:rPr lang="ja-JP" altLang="en-US" sz="1400" b="0" i="0" u="none" strike="noStrike" baseline="0">
              <a:solidFill>
                <a:srgbClr val="000000"/>
              </a:solidFill>
              <a:latin typeface="ＭＳ 明朝"/>
              <a:ea typeface="ＭＳ 明朝"/>
            </a:rPr>
            <a:t>　</a:t>
          </a:r>
        </a:p>
      </xdr:txBody>
    </xdr:sp>
    <xdr:clientData/>
  </xdr:twoCellAnchor>
  <xdr:twoCellAnchor editAs="oneCell">
    <xdr:from>
      <xdr:col>0</xdr:col>
      <xdr:colOff>0</xdr:colOff>
      <xdr:row>0</xdr:row>
      <xdr:rowOff>38100</xdr:rowOff>
    </xdr:from>
    <xdr:to>
      <xdr:col>7</xdr:col>
      <xdr:colOff>278866</xdr:colOff>
      <xdr:row>4</xdr:row>
      <xdr:rowOff>9525</xdr:rowOff>
    </xdr:to>
    <xdr:sp macro="" textlink="">
      <xdr:nvSpPr>
        <xdr:cNvPr id="3" name="AutoShape 20"/>
        <xdr:cNvSpPr>
          <a:spLocks noChangeArrowheads="1"/>
        </xdr:cNvSpPr>
      </xdr:nvSpPr>
      <xdr:spPr bwMode="auto">
        <a:xfrm>
          <a:off x="0" y="38100"/>
          <a:ext cx="3673475" cy="542925"/>
        </a:xfrm>
        <a:prstGeom prst="horizontalScroll">
          <a:avLst>
            <a:gd name="adj" fmla="val 12500"/>
          </a:avLst>
        </a:prstGeom>
        <a:solidFill>
          <a:srgbClr val="FFFFFF"/>
        </a:solidFill>
        <a:ln w="9525">
          <a:solidFill>
            <a:srgbClr val="000000"/>
          </a:solidFill>
          <a:round/>
          <a:headEnd/>
          <a:tailEnd/>
        </a:ln>
        <a:effectLst>
          <a:outerShdw dist="107763" dir="2700000" algn="ctr" rotWithShape="0">
            <a:srgbClr val="808080">
              <a:alpha val="50000"/>
            </a:srgbClr>
          </a:outerShdw>
        </a:effec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明朝"/>
              <a:ea typeface="ＭＳ 明朝"/>
            </a:rPr>
            <a:t>総人口は、１，３８５，０４１人</a:t>
          </a:r>
        </a:p>
      </xdr:txBody>
    </xdr:sp>
    <xdr:clientData/>
  </xdr:twoCellAnchor>
  <xdr:twoCellAnchor editAs="oneCell">
    <xdr:from>
      <xdr:col>0</xdr:col>
      <xdr:colOff>0</xdr:colOff>
      <xdr:row>0</xdr:row>
      <xdr:rowOff>38100</xdr:rowOff>
    </xdr:from>
    <xdr:to>
      <xdr:col>7</xdr:col>
      <xdr:colOff>278866</xdr:colOff>
      <xdr:row>4</xdr:row>
      <xdr:rowOff>9525</xdr:rowOff>
    </xdr:to>
    <xdr:sp macro="" textlink="">
      <xdr:nvSpPr>
        <xdr:cNvPr id="4" name="AutoShape 20"/>
        <xdr:cNvSpPr>
          <a:spLocks noChangeArrowheads="1"/>
        </xdr:cNvSpPr>
      </xdr:nvSpPr>
      <xdr:spPr bwMode="auto">
        <a:xfrm>
          <a:off x="0" y="38100"/>
          <a:ext cx="3673475" cy="542925"/>
        </a:xfrm>
        <a:prstGeom prst="horizontalScroll">
          <a:avLst>
            <a:gd name="adj" fmla="val 12500"/>
          </a:avLst>
        </a:prstGeom>
        <a:solidFill>
          <a:srgbClr val="FFFFFF"/>
        </a:solidFill>
        <a:ln w="9525">
          <a:solidFill>
            <a:srgbClr val="000000"/>
          </a:solidFill>
          <a:round/>
          <a:headEnd/>
          <a:tailEnd/>
        </a:ln>
        <a:effectLst>
          <a:outerShdw dist="107763" dir="2700000" algn="ctr" rotWithShape="0">
            <a:srgbClr val="808080">
              <a:alpha val="50000"/>
            </a:srgbClr>
          </a:outerShdw>
        </a:effectLst>
      </xdr:spPr>
      <xdr:txBody>
        <a:bodyPr vertOverflow="clip" wrap="square" lIns="36576" tIns="18288" rIns="36576" bIns="18288" anchor="ctr" upright="1"/>
        <a:lstStyle/>
        <a:p>
          <a:pPr algn="ctr" rtl="0">
            <a:defRPr sz="1000"/>
          </a:pPr>
          <a:r>
            <a:rPr lang="ja-JP" altLang="en-US" sz="1600" b="1" i="0" u="none" strike="noStrike" baseline="0">
              <a:solidFill>
                <a:srgbClr val="000000"/>
              </a:solidFill>
              <a:latin typeface="ＭＳ 明朝"/>
              <a:ea typeface="ＭＳ 明朝"/>
            </a:rPr>
            <a:t>総人口は、１，２７９，５９４人</a:t>
          </a:r>
        </a:p>
      </xdr:txBody>
    </xdr:sp>
    <xdr:clientData/>
  </xdr:twoCellAnchor>
  <xdr:twoCellAnchor>
    <xdr:from>
      <xdr:col>16</xdr:col>
      <xdr:colOff>133350</xdr:colOff>
      <xdr:row>0</xdr:row>
      <xdr:rowOff>111125</xdr:rowOff>
    </xdr:from>
    <xdr:to>
      <xdr:col>17</xdr:col>
      <xdr:colOff>184150</xdr:colOff>
      <xdr:row>3</xdr:row>
      <xdr:rowOff>31750</xdr:rowOff>
    </xdr:to>
    <xdr:sp macro="" textlink="">
      <xdr:nvSpPr>
        <xdr:cNvPr id="5" name="角丸四角形 4">
          <a:hlinkClick xmlns:r="http://schemas.openxmlformats.org/officeDocument/2006/relationships" r:id="rId1"/>
        </xdr:cNvPr>
        <xdr:cNvSpPr/>
      </xdr:nvSpPr>
      <xdr:spPr bwMode="auto">
        <a:xfrm>
          <a:off x="9477375" y="111125"/>
          <a:ext cx="584200" cy="349250"/>
        </a:xfrm>
        <a:prstGeom prst="roundRect">
          <a:avLst/>
        </a:prstGeom>
        <a:solidFill>
          <a:schemeClr val="tx2">
            <a:lumMod val="40000"/>
            <a:lumOff val="60000"/>
          </a:schemeClr>
        </a:solidFill>
        <a:ln w="9525"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a:r>
            <a:rPr kumimoji="1" lang="ja-JP" altLang="en-US" sz="1200" b="1"/>
            <a:t>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369794</xdr:colOff>
      <xdr:row>38</xdr:row>
      <xdr:rowOff>103654</xdr:rowOff>
    </xdr:from>
    <xdr:to>
      <xdr:col>11</xdr:col>
      <xdr:colOff>134470</xdr:colOff>
      <xdr:row>46</xdr:row>
      <xdr:rowOff>89647</xdr:rowOff>
    </xdr:to>
    <xdr:sp macro="" textlink="">
      <xdr:nvSpPr>
        <xdr:cNvPr id="2" name="Rectangle 16"/>
        <xdr:cNvSpPr>
          <a:spLocks noChangeArrowheads="1"/>
        </xdr:cNvSpPr>
      </xdr:nvSpPr>
      <xdr:spPr bwMode="auto">
        <a:xfrm>
          <a:off x="1141319" y="8647579"/>
          <a:ext cx="8994401" cy="1271868"/>
        </a:xfrm>
        <a:prstGeom prst="rect">
          <a:avLst/>
        </a:prstGeom>
        <a:noFill/>
        <a:ln w="9525">
          <a:noFill/>
          <a:miter lim="800000"/>
          <a:headEnd/>
          <a:tailEnd/>
        </a:ln>
      </xdr:spPr>
      <xdr:txBody>
        <a:bodyPr vertOverflow="clip" wrap="square" lIns="36576" tIns="22860" rIns="0" bIns="22860" anchor="t" upright="1"/>
        <a:lstStyle/>
        <a:p>
          <a:pPr algn="l" rtl="0">
            <a:defRPr sz="1000"/>
          </a:pPr>
          <a:r>
            <a:rPr lang="ja-JP" altLang="en-US" sz="1400" b="0" i="0" u="none" strike="noStrike" baseline="0">
              <a:solidFill>
                <a:srgbClr val="000000"/>
              </a:solidFill>
              <a:latin typeface="ＭＳ 明朝"/>
              <a:ea typeface="ＭＳ 明朝"/>
            </a:rPr>
            <a:t>　</a:t>
          </a:r>
        </a:p>
      </xdr:txBody>
    </xdr:sp>
    <xdr:clientData/>
  </xdr:twoCellAnchor>
  <xdr:twoCellAnchor>
    <xdr:from>
      <xdr:col>11</xdr:col>
      <xdr:colOff>73959</xdr:colOff>
      <xdr:row>0</xdr:row>
      <xdr:rowOff>84231</xdr:rowOff>
    </xdr:from>
    <xdr:to>
      <xdr:col>11</xdr:col>
      <xdr:colOff>662641</xdr:colOff>
      <xdr:row>1</xdr:row>
      <xdr:rowOff>17369</xdr:rowOff>
    </xdr:to>
    <xdr:sp macro="" textlink="">
      <xdr:nvSpPr>
        <xdr:cNvPr id="5" name="角丸四角形 4">
          <a:hlinkClick xmlns:r="http://schemas.openxmlformats.org/officeDocument/2006/relationships" r:id="rId1"/>
        </xdr:cNvPr>
        <xdr:cNvSpPr/>
      </xdr:nvSpPr>
      <xdr:spPr bwMode="auto">
        <a:xfrm>
          <a:off x="5674659" y="84231"/>
          <a:ext cx="588682" cy="333188"/>
        </a:xfrm>
        <a:prstGeom prst="roundRect">
          <a:avLst/>
        </a:prstGeom>
        <a:solidFill>
          <a:schemeClr val="tx2">
            <a:lumMod val="40000"/>
            <a:lumOff val="60000"/>
          </a:schemeClr>
        </a:solidFill>
        <a:ln w="9525"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a:r>
            <a:rPr kumimoji="1" lang="ja-JP" altLang="en-US" sz="1200" b="1"/>
            <a:t>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201706</xdr:colOff>
      <xdr:row>0</xdr:row>
      <xdr:rowOff>100853</xdr:rowOff>
    </xdr:from>
    <xdr:to>
      <xdr:col>16</xdr:col>
      <xdr:colOff>230094</xdr:colOff>
      <xdr:row>0</xdr:row>
      <xdr:rowOff>434041</xdr:rowOff>
    </xdr:to>
    <xdr:sp macro="" textlink="">
      <xdr:nvSpPr>
        <xdr:cNvPr id="2" name="角丸四角形 1">
          <a:hlinkClick xmlns:r="http://schemas.openxmlformats.org/officeDocument/2006/relationships" r:id="rId1"/>
        </xdr:cNvPr>
        <xdr:cNvSpPr/>
      </xdr:nvSpPr>
      <xdr:spPr bwMode="auto">
        <a:xfrm>
          <a:off x="11833412" y="100853"/>
          <a:ext cx="588682" cy="333188"/>
        </a:xfrm>
        <a:prstGeom prst="roundRect">
          <a:avLst/>
        </a:prstGeom>
        <a:solidFill>
          <a:schemeClr val="tx2">
            <a:lumMod val="40000"/>
            <a:lumOff val="60000"/>
          </a:schemeClr>
        </a:solidFill>
        <a:ln w="9525"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a:r>
            <a:rPr kumimoji="1" lang="ja-JP" altLang="en-US" sz="1200" b="1"/>
            <a:t>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201706</xdr:colOff>
      <xdr:row>0</xdr:row>
      <xdr:rowOff>100853</xdr:rowOff>
    </xdr:from>
    <xdr:to>
      <xdr:col>16</xdr:col>
      <xdr:colOff>230094</xdr:colOff>
      <xdr:row>0</xdr:row>
      <xdr:rowOff>434041</xdr:rowOff>
    </xdr:to>
    <xdr:sp macro="" textlink="">
      <xdr:nvSpPr>
        <xdr:cNvPr id="3" name="角丸四角形 2">
          <a:hlinkClick xmlns:r="http://schemas.openxmlformats.org/officeDocument/2006/relationships" r:id="rId1"/>
        </xdr:cNvPr>
        <xdr:cNvSpPr/>
      </xdr:nvSpPr>
      <xdr:spPr bwMode="auto">
        <a:xfrm>
          <a:off x="11822206" y="100853"/>
          <a:ext cx="580838" cy="333188"/>
        </a:xfrm>
        <a:prstGeom prst="roundRect">
          <a:avLst/>
        </a:prstGeom>
        <a:solidFill>
          <a:schemeClr val="tx2">
            <a:lumMod val="40000"/>
            <a:lumOff val="60000"/>
          </a:schemeClr>
        </a:solidFill>
        <a:ln w="9525"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a:r>
            <a:rPr kumimoji="1" lang="ja-JP" altLang="en-US" sz="1200" b="1"/>
            <a:t>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44450</xdr:colOff>
      <xdr:row>0</xdr:row>
      <xdr:rowOff>34925</xdr:rowOff>
    </xdr:from>
    <xdr:to>
      <xdr:col>12</xdr:col>
      <xdr:colOff>196850</xdr:colOff>
      <xdr:row>1</xdr:row>
      <xdr:rowOff>3175</xdr:rowOff>
    </xdr:to>
    <xdr:sp macro="" textlink="">
      <xdr:nvSpPr>
        <xdr:cNvPr id="18" name="角丸四角形 17">
          <a:hlinkClick xmlns:r="http://schemas.openxmlformats.org/officeDocument/2006/relationships" r:id="rId1"/>
        </xdr:cNvPr>
        <xdr:cNvSpPr/>
      </xdr:nvSpPr>
      <xdr:spPr bwMode="auto">
        <a:xfrm>
          <a:off x="8664575" y="34925"/>
          <a:ext cx="685800" cy="330200"/>
        </a:xfrm>
        <a:prstGeom prst="roundRect">
          <a:avLst>
            <a:gd name="adj" fmla="val 25000"/>
          </a:avLst>
        </a:prstGeom>
        <a:solidFill>
          <a:schemeClr val="tx2">
            <a:lumMod val="40000"/>
            <a:lumOff val="60000"/>
          </a:schemeClr>
        </a:solidFill>
        <a:ln w="9525"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a:r>
            <a:rPr kumimoji="1" lang="ja-JP" altLang="en-US" sz="1200" b="1"/>
            <a:t>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294862</xdr:colOff>
      <xdr:row>0</xdr:row>
      <xdr:rowOff>79928</xdr:rowOff>
    </xdr:from>
    <xdr:to>
      <xdr:col>35</xdr:col>
      <xdr:colOff>460100</xdr:colOff>
      <xdr:row>1</xdr:row>
      <xdr:rowOff>218938</xdr:rowOff>
    </xdr:to>
    <xdr:sp macro="" textlink="">
      <xdr:nvSpPr>
        <xdr:cNvPr id="4" name="角丸四角形 3">
          <a:hlinkClick xmlns:r="http://schemas.openxmlformats.org/officeDocument/2006/relationships" r:id="rId1"/>
        </xdr:cNvPr>
        <xdr:cNvSpPr/>
      </xdr:nvSpPr>
      <xdr:spPr bwMode="auto">
        <a:xfrm>
          <a:off x="42900601" y="79928"/>
          <a:ext cx="695325" cy="437184"/>
        </a:xfrm>
        <a:prstGeom prst="roundRect">
          <a:avLst>
            <a:gd name="adj" fmla="val 25000"/>
          </a:avLst>
        </a:prstGeom>
        <a:solidFill>
          <a:schemeClr val="tx2">
            <a:lumMod val="40000"/>
            <a:lumOff val="60000"/>
          </a:schemeClr>
        </a:solidFill>
        <a:ln w="9525" cap="flat" cmpd="sng" algn="ctr">
          <a:noFill/>
          <a:prstDash val="solid"/>
          <a:round/>
          <a:headEnd type="none" w="med" len="med"/>
          <a:tailEnd type="none" w="med" len="med"/>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a:r>
            <a:rPr kumimoji="1" lang="ja-JP" altLang="en-US" sz="1200" b="1"/>
            <a:t>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390524</xdr:colOff>
      <xdr:row>42</xdr:row>
      <xdr:rowOff>0</xdr:rowOff>
    </xdr:from>
    <xdr:to>
      <xdr:col>11</xdr:col>
      <xdr:colOff>190499</xdr:colOff>
      <xdr:row>49</xdr:row>
      <xdr:rowOff>28575</xdr:rowOff>
    </xdr:to>
    <xdr:sp macro="" textlink="">
      <xdr:nvSpPr>
        <xdr:cNvPr id="4" name="角丸四角形吹き出し 3"/>
        <xdr:cNvSpPr/>
      </xdr:nvSpPr>
      <xdr:spPr>
        <a:xfrm>
          <a:off x="6219824" y="6619875"/>
          <a:ext cx="3333750" cy="1095375"/>
        </a:xfrm>
        <a:prstGeom prst="wedgeRoundRectCallout">
          <a:avLst>
            <a:gd name="adj1" fmla="val 28992"/>
            <a:gd name="adj2" fmla="val -9619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①自県の「新分類区分による遡及集計結果」をセットする。</a:t>
          </a:r>
        </a:p>
      </xdr:txBody>
    </xdr:sp>
    <xdr:clientData/>
  </xdr:twoCellAnchor>
  <xdr:twoCellAnchor>
    <xdr:from>
      <xdr:col>11</xdr:col>
      <xdr:colOff>375058</xdr:colOff>
      <xdr:row>44</xdr:row>
      <xdr:rowOff>101190</xdr:rowOff>
    </xdr:from>
    <xdr:to>
      <xdr:col>15</xdr:col>
      <xdr:colOff>146048</xdr:colOff>
      <xdr:row>49</xdr:row>
      <xdr:rowOff>151478</xdr:rowOff>
    </xdr:to>
    <xdr:sp macro="" textlink="">
      <xdr:nvSpPr>
        <xdr:cNvPr id="5" name="角丸四角形吹き出し 4"/>
        <xdr:cNvSpPr/>
      </xdr:nvSpPr>
      <xdr:spPr>
        <a:xfrm>
          <a:off x="9738133" y="7025865"/>
          <a:ext cx="3390490" cy="812288"/>
        </a:xfrm>
        <a:prstGeom prst="wedgeRoundRectCallout">
          <a:avLst>
            <a:gd name="adj1" fmla="val 6107"/>
            <a:gd name="adj2" fmla="val -7739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②割合計算のため，家族類型不詳を除いた合計をセットする。</a:t>
          </a:r>
        </a:p>
      </xdr:txBody>
    </xdr:sp>
    <xdr:clientData/>
  </xdr:twoCellAnchor>
  <xdr:twoCellAnchor>
    <xdr:from>
      <xdr:col>15</xdr:col>
      <xdr:colOff>514349</xdr:colOff>
      <xdr:row>43</xdr:row>
      <xdr:rowOff>57150</xdr:rowOff>
    </xdr:from>
    <xdr:to>
      <xdr:col>19</xdr:col>
      <xdr:colOff>133349</xdr:colOff>
      <xdr:row>50</xdr:row>
      <xdr:rowOff>85725</xdr:rowOff>
    </xdr:to>
    <xdr:sp macro="" textlink="">
      <xdr:nvSpPr>
        <xdr:cNvPr id="6" name="角丸四角形吹き出し 5"/>
        <xdr:cNvSpPr/>
      </xdr:nvSpPr>
      <xdr:spPr>
        <a:xfrm>
          <a:off x="13496924" y="6829425"/>
          <a:ext cx="2705100" cy="1095375"/>
        </a:xfrm>
        <a:prstGeom prst="wedgeRoundRectCallout">
          <a:avLst>
            <a:gd name="adj1" fmla="val -22417"/>
            <a:gd name="adj2" fmla="val -11184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③全国の値をセットする。</a:t>
          </a:r>
          <a:r>
            <a:rPr kumimoji="1" lang="ja-JP" altLang="ja-JP" sz="1100">
              <a:solidFill>
                <a:srgbClr val="FF0000"/>
              </a:solidFill>
              <a:latin typeface="+mn-lt"/>
              <a:ea typeface="+mn-ea"/>
              <a:cs typeface="+mn-cs"/>
            </a:rPr>
            <a:t>（今は，</a:t>
          </a:r>
          <a:r>
            <a:rPr kumimoji="1" lang="ja-JP" altLang="en-US" sz="1100">
              <a:solidFill>
                <a:srgbClr val="FF0000"/>
              </a:solidFill>
              <a:latin typeface="+mn-lt"/>
              <a:ea typeface="+mn-ea"/>
              <a:cs typeface="+mn-cs"/>
            </a:rPr>
            <a:t>抽出速報集計</a:t>
          </a:r>
          <a:r>
            <a:rPr kumimoji="1" lang="ja-JP" altLang="ja-JP" sz="1100">
              <a:solidFill>
                <a:srgbClr val="FF0000"/>
              </a:solidFill>
              <a:latin typeface="+mn-lt"/>
              <a:ea typeface="+mn-ea"/>
              <a:cs typeface="+mn-cs"/>
            </a:rPr>
            <a:t>の値が入っているので，差替え忘れないよう注意）</a:t>
          </a:r>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6:J44"/>
  <sheetViews>
    <sheetView showGridLines="0" tabSelected="1" zoomScaleNormal="100" zoomScaleSheetLayoutView="85" workbookViewId="0"/>
  </sheetViews>
  <sheetFormatPr defaultRowHeight="11.25"/>
  <cols>
    <col min="2" max="2" width="9" customWidth="1"/>
    <col min="3" max="3" width="9.33203125" customWidth="1"/>
    <col min="4" max="4" width="37.83203125" bestFit="1" customWidth="1"/>
    <col min="8" max="8" width="5.1640625" customWidth="1"/>
  </cols>
  <sheetData>
    <row r="6" spans="1:10" ht="26.25" customHeight="1">
      <c r="B6" s="363" t="s">
        <v>279</v>
      </c>
      <c r="C6" s="363"/>
      <c r="D6" s="363"/>
      <c r="E6" s="363"/>
      <c r="F6" s="363"/>
      <c r="G6" s="363"/>
    </row>
    <row r="7" spans="1:10" ht="26.25" customHeight="1">
      <c r="A7" s="374" t="s">
        <v>52</v>
      </c>
      <c r="B7" s="374"/>
      <c r="C7" s="374"/>
      <c r="D7" s="374"/>
      <c r="E7" s="374"/>
      <c r="F7" s="374"/>
      <c r="G7" s="374"/>
      <c r="H7" s="374"/>
    </row>
    <row r="8" spans="1:10" ht="26.25" customHeight="1"/>
    <row r="9" spans="1:10" ht="27.75" customHeight="1">
      <c r="B9" s="10"/>
      <c r="G9" s="11"/>
    </row>
    <row r="10" spans="1:10" ht="27.75" customHeight="1">
      <c r="B10" s="10"/>
      <c r="C10" s="10" t="s">
        <v>43</v>
      </c>
      <c r="G10" s="11"/>
    </row>
    <row r="11" spans="1:10" ht="27.75" customHeight="1">
      <c r="A11" s="8"/>
      <c r="B11" s="364">
        <v>1</v>
      </c>
      <c r="C11" s="375" t="s">
        <v>305</v>
      </c>
      <c r="D11" s="375"/>
      <c r="E11" s="375"/>
      <c r="F11" s="375"/>
      <c r="G11" s="375"/>
    </row>
    <row r="12" spans="1:10" ht="27.75" customHeight="1">
      <c r="A12" s="8"/>
      <c r="B12" s="364">
        <v>2</v>
      </c>
      <c r="C12" s="375" t="s">
        <v>308</v>
      </c>
      <c r="D12" s="375"/>
      <c r="E12" s="375"/>
      <c r="F12" s="375"/>
      <c r="G12" s="375"/>
    </row>
    <row r="13" spans="1:10" ht="27.75" customHeight="1">
      <c r="A13" s="8"/>
      <c r="B13" s="364">
        <v>3</v>
      </c>
      <c r="C13" s="375" t="s">
        <v>327</v>
      </c>
      <c r="D13" s="375"/>
      <c r="E13" s="375"/>
      <c r="F13" s="375"/>
      <c r="G13" s="375"/>
    </row>
    <row r="14" spans="1:10" ht="27.75" customHeight="1">
      <c r="A14" s="8"/>
      <c r="B14" s="364">
        <v>4</v>
      </c>
      <c r="C14" s="375" t="s">
        <v>328</v>
      </c>
      <c r="D14" s="375"/>
      <c r="E14" s="375"/>
      <c r="F14" s="375"/>
      <c r="G14" s="375"/>
    </row>
    <row r="15" spans="1:10" ht="27.75" customHeight="1">
      <c r="A15" s="8"/>
      <c r="B15" s="364">
        <v>5</v>
      </c>
      <c r="C15" s="365" t="s">
        <v>47</v>
      </c>
      <c r="D15" s="365"/>
      <c r="E15" s="365"/>
      <c r="F15" s="365"/>
      <c r="G15" s="366"/>
      <c r="H15" s="8"/>
      <c r="I15" s="8"/>
      <c r="J15" s="8"/>
    </row>
    <row r="16" spans="1:10" ht="27.75" customHeight="1">
      <c r="A16" s="8"/>
      <c r="B16" s="364" t="s">
        <v>368</v>
      </c>
      <c r="C16" s="12"/>
      <c r="G16" s="42"/>
      <c r="H16" s="8"/>
      <c r="I16" s="8"/>
      <c r="J16" s="8"/>
    </row>
    <row r="17" spans="1:10" ht="27.75" customHeight="1">
      <c r="A17" s="8"/>
      <c r="B17" s="375" t="s">
        <v>51</v>
      </c>
      <c r="C17" s="375"/>
      <c r="D17" s="375"/>
      <c r="E17" s="375"/>
      <c r="F17" s="375"/>
      <c r="G17" s="375"/>
      <c r="H17" s="8"/>
      <c r="I17" s="8"/>
      <c r="J17" s="8"/>
    </row>
    <row r="18" spans="1:10" ht="27.75" customHeight="1">
      <c r="A18" s="8"/>
      <c r="B18" s="13"/>
      <c r="C18" s="12"/>
      <c r="G18" s="42"/>
      <c r="H18" s="8"/>
      <c r="I18" s="8"/>
    </row>
    <row r="19" spans="1:10">
      <c r="A19" s="8"/>
      <c r="G19" s="8"/>
      <c r="H19" s="8"/>
      <c r="I19" s="8"/>
      <c r="J19" s="8"/>
    </row>
    <row r="20" spans="1:10">
      <c r="A20" s="8"/>
      <c r="G20" s="8"/>
      <c r="H20" s="8"/>
      <c r="I20" s="8"/>
      <c r="J20" s="8"/>
    </row>
    <row r="21" spans="1:10" ht="14.25">
      <c r="A21" s="8"/>
      <c r="B21" s="8"/>
      <c r="C21" s="8"/>
      <c r="D21" s="8"/>
      <c r="E21" s="8"/>
      <c r="F21" s="8"/>
      <c r="G21" s="47"/>
      <c r="H21" s="47"/>
      <c r="I21" s="8"/>
      <c r="J21" s="8"/>
    </row>
    <row r="22" spans="1:10" ht="12">
      <c r="A22" s="8"/>
      <c r="B22" s="8"/>
      <c r="C22" s="8"/>
      <c r="D22" s="367"/>
      <c r="E22" s="8"/>
      <c r="F22" s="8"/>
      <c r="G22" s="8"/>
      <c r="H22" s="8"/>
    </row>
    <row r="23" spans="1:10">
      <c r="A23" s="8"/>
      <c r="B23" s="8"/>
      <c r="C23" s="8"/>
      <c r="D23" s="376"/>
      <c r="E23" s="377"/>
      <c r="F23" s="377"/>
      <c r="G23" s="8"/>
      <c r="H23" s="8"/>
      <c r="I23" s="8"/>
      <c r="J23" s="8"/>
    </row>
    <row r="24" spans="1:10">
      <c r="A24" s="8"/>
      <c r="B24" s="8"/>
      <c r="C24" s="8"/>
      <c r="D24" s="368"/>
      <c r="E24" s="369"/>
      <c r="F24" s="369"/>
      <c r="G24" s="8"/>
      <c r="H24" s="8"/>
      <c r="I24" s="8"/>
      <c r="J24" s="8"/>
    </row>
    <row r="25" spans="1:10">
      <c r="A25" s="8"/>
      <c r="B25" s="8"/>
      <c r="C25" s="8"/>
      <c r="D25" s="8"/>
      <c r="E25" s="8"/>
      <c r="F25" s="8"/>
      <c r="G25" s="8"/>
      <c r="H25" s="8"/>
      <c r="I25" s="8"/>
      <c r="J25" s="8"/>
    </row>
    <row r="26" spans="1:10" ht="21">
      <c r="A26" s="380">
        <v>42669</v>
      </c>
      <c r="B26" s="380"/>
      <c r="C26" s="380"/>
      <c r="D26" s="380"/>
      <c r="E26" s="380"/>
      <c r="F26" s="380"/>
      <c r="G26" s="380"/>
      <c r="H26" s="380"/>
      <c r="I26" s="8"/>
      <c r="J26" s="8"/>
    </row>
    <row r="27" spans="1:10" ht="6" customHeight="1">
      <c r="A27" s="8"/>
      <c r="B27" s="8"/>
      <c r="C27" s="8"/>
      <c r="D27" s="370"/>
      <c r="E27" s="370"/>
      <c r="F27" s="370"/>
      <c r="G27" s="8"/>
      <c r="H27" s="8"/>
      <c r="I27" s="8"/>
      <c r="J27" s="8"/>
    </row>
    <row r="28" spans="1:10" ht="14.25">
      <c r="A28" s="8"/>
      <c r="B28" s="8"/>
      <c r="C28" s="8"/>
      <c r="D28" s="371"/>
      <c r="E28" s="8"/>
      <c r="F28" s="8"/>
      <c r="G28" s="8"/>
      <c r="H28" s="8"/>
      <c r="I28" s="8"/>
      <c r="J28" s="8"/>
    </row>
    <row r="29" spans="1:10" ht="14.25">
      <c r="A29" s="8"/>
      <c r="B29" s="8"/>
      <c r="C29" s="8"/>
      <c r="D29" s="371"/>
      <c r="E29" s="372"/>
      <c r="F29" s="372"/>
      <c r="G29" s="372"/>
      <c r="H29" s="8"/>
      <c r="I29" s="8"/>
      <c r="J29" s="8"/>
    </row>
    <row r="30" spans="1:10">
      <c r="A30" s="8"/>
      <c r="B30" s="8"/>
      <c r="C30" s="8"/>
      <c r="D30" s="378"/>
      <c r="E30" s="379"/>
      <c r="F30" s="379"/>
      <c r="G30" s="379"/>
      <c r="H30" s="8"/>
      <c r="I30" s="8"/>
      <c r="J30" s="8"/>
    </row>
    <row r="31" spans="1:10">
      <c r="A31" s="8"/>
      <c r="B31" s="8"/>
      <c r="C31" s="8"/>
      <c r="D31" s="379"/>
      <c r="E31" s="379"/>
      <c r="F31" s="379"/>
      <c r="G31" s="379"/>
      <c r="H31" s="8"/>
      <c r="I31" s="8"/>
      <c r="J31" s="8"/>
    </row>
    <row r="32" spans="1:10">
      <c r="A32" s="8"/>
      <c r="B32" s="8"/>
      <c r="C32" s="8"/>
      <c r="D32" s="379"/>
      <c r="E32" s="379"/>
      <c r="F32" s="379"/>
      <c r="G32" s="379"/>
      <c r="H32" s="8"/>
      <c r="I32" s="8"/>
      <c r="J32" s="8"/>
    </row>
    <row r="33" spans="1:10">
      <c r="A33" s="8"/>
      <c r="B33" s="8"/>
      <c r="C33" s="8"/>
      <c r="D33" s="8"/>
      <c r="E33" s="8"/>
      <c r="F33" s="8"/>
      <c r="G33" s="8"/>
      <c r="H33" s="8"/>
      <c r="I33" s="8"/>
      <c r="J33" s="8"/>
    </row>
    <row r="34" spans="1:10" ht="21">
      <c r="A34" s="373" t="s">
        <v>53</v>
      </c>
      <c r="B34" s="373"/>
      <c r="C34" s="373"/>
      <c r="D34" s="373"/>
      <c r="E34" s="373"/>
      <c r="F34" s="373"/>
      <c r="G34" s="373"/>
      <c r="H34" s="373"/>
      <c r="I34" s="8"/>
      <c r="J34" s="8"/>
    </row>
    <row r="35" spans="1:10">
      <c r="A35" s="8"/>
      <c r="B35" s="8"/>
      <c r="C35" s="8"/>
      <c r="D35" s="8"/>
      <c r="E35" s="8"/>
      <c r="F35" s="8"/>
      <c r="G35" s="8"/>
      <c r="H35" s="8"/>
      <c r="I35" s="8"/>
      <c r="J35" s="8"/>
    </row>
    <row r="36" spans="1:10">
      <c r="A36" s="8"/>
      <c r="B36" s="8"/>
      <c r="C36" s="8"/>
      <c r="D36" s="8"/>
      <c r="E36" s="8"/>
      <c r="F36" s="8"/>
      <c r="G36" s="8"/>
      <c r="H36" s="8"/>
      <c r="I36" s="8"/>
      <c r="J36" s="8"/>
    </row>
    <row r="37" spans="1:10">
      <c r="A37" s="8"/>
      <c r="B37" s="8"/>
      <c r="C37" s="8"/>
      <c r="D37" s="8"/>
      <c r="E37" s="8"/>
      <c r="F37" s="8"/>
      <c r="G37" s="8"/>
      <c r="H37" s="8"/>
      <c r="I37" s="8"/>
      <c r="J37" s="8"/>
    </row>
    <row r="38" spans="1:10">
      <c r="A38" s="8"/>
      <c r="B38" s="8"/>
      <c r="C38" s="8"/>
      <c r="D38" s="8"/>
      <c r="E38" s="8"/>
      <c r="F38" s="8"/>
      <c r="G38" s="8"/>
      <c r="H38" s="8"/>
      <c r="I38" s="8"/>
      <c r="J38" s="8"/>
    </row>
    <row r="39" spans="1:10">
      <c r="A39" s="8"/>
      <c r="B39" s="8"/>
      <c r="C39" s="8"/>
      <c r="D39" s="8"/>
      <c r="E39" s="8"/>
      <c r="F39" s="8"/>
      <c r="G39" s="8"/>
      <c r="H39" s="8"/>
      <c r="I39" s="8"/>
      <c r="J39" s="8"/>
    </row>
    <row r="40" spans="1:10">
      <c r="A40" s="8"/>
      <c r="B40" s="8"/>
      <c r="C40" s="8"/>
      <c r="D40" s="8"/>
      <c r="E40" s="8"/>
      <c r="F40" s="8"/>
      <c r="G40" s="8"/>
      <c r="H40" s="8"/>
      <c r="I40" s="8"/>
      <c r="J40" s="8"/>
    </row>
    <row r="41" spans="1:10">
      <c r="A41" s="8"/>
      <c r="B41" s="8"/>
      <c r="C41" s="8"/>
      <c r="D41" s="8"/>
      <c r="E41" s="8"/>
      <c r="F41" s="8"/>
      <c r="G41" s="8"/>
      <c r="H41" s="8"/>
      <c r="I41" s="8"/>
      <c r="J41" s="8"/>
    </row>
    <row r="42" spans="1:10">
      <c r="A42" s="8"/>
      <c r="B42" s="8"/>
      <c r="C42" s="8"/>
      <c r="D42" s="8"/>
      <c r="E42" s="8"/>
      <c r="F42" s="8"/>
      <c r="G42" s="8"/>
      <c r="H42" s="8"/>
      <c r="I42" s="8"/>
      <c r="J42" s="8"/>
    </row>
    <row r="43" spans="1:10">
      <c r="A43" s="8"/>
      <c r="B43" s="8"/>
      <c r="C43" s="8"/>
      <c r="D43" s="8"/>
      <c r="E43" s="8"/>
      <c r="F43" s="8"/>
      <c r="G43" s="8"/>
      <c r="H43" s="8"/>
      <c r="I43" s="8"/>
      <c r="J43" s="8"/>
    </row>
    <row r="44" spans="1:10">
      <c r="A44" s="8"/>
      <c r="B44" s="8"/>
      <c r="C44" s="8"/>
      <c r="D44" s="8"/>
      <c r="E44" s="8"/>
      <c r="F44" s="8"/>
      <c r="G44" s="8"/>
      <c r="H44" s="8"/>
      <c r="I44" s="8"/>
      <c r="J44" s="8"/>
    </row>
  </sheetData>
  <mergeCells count="10">
    <mergeCell ref="A34:H34"/>
    <mergeCell ref="A7:H7"/>
    <mergeCell ref="C14:G14"/>
    <mergeCell ref="C13:G13"/>
    <mergeCell ref="C12:G12"/>
    <mergeCell ref="C11:G11"/>
    <mergeCell ref="B17:G17"/>
    <mergeCell ref="D23:F23"/>
    <mergeCell ref="D30:G32"/>
    <mergeCell ref="A26:H26"/>
  </mergeCells>
  <phoneticPr fontId="9"/>
  <hyperlinks>
    <hyperlink ref="C11" location="人口及び世帯数!A1" display="人口及び世帯数"/>
    <hyperlink ref="C12" location="内陸・沿岸人口!Print_Area" display="内陸・沿岸別の人口"/>
    <hyperlink ref="C13" location="'市町村別人口（内陸・沿岸別）'!A1" display="市町村別人口及び世帯数（内陸・沿岸別）"/>
    <hyperlink ref="C14" location="'市町村別人口（広域振興圏別）'!A1" display="市町村別人口及び世帯数（広域振興県別）"/>
    <hyperlink ref="C15" location="年齢3区分別人口!A1" display="年齢（３区分）別人口"/>
    <hyperlink ref="B17" location="別表!A1" display="市町村別主要指標　"/>
  </hyperlinks>
  <printOptions horizontalCentered="1"/>
  <pageMargins left="0.78740157480314965" right="0.78740157480314965" top="0.6692913385826772" bottom="0.70866141732283472" header="0.43307086614173229" footer="0.35433070866141736"/>
  <pageSetup paperSize="9" scale="101" orientation="portrait" r:id="rId1"/>
  <headerFooter alignWithMargins="0">
    <oddFooter xml:space="preserve">&amp;C&amp;14 </oddFooter>
  </headerFooter>
</worksheet>
</file>

<file path=xl/worksheets/sheet2.xml><?xml version="1.0" encoding="utf-8"?>
<worksheet xmlns="http://schemas.openxmlformats.org/spreadsheetml/2006/main" xmlns:r="http://schemas.openxmlformats.org/officeDocument/2006/relationships">
  <dimension ref="A6:U38"/>
  <sheetViews>
    <sheetView showGridLines="0" zoomScaleNormal="100" zoomScaleSheetLayoutView="75" workbookViewId="0"/>
  </sheetViews>
  <sheetFormatPr defaultRowHeight="11.25"/>
  <cols>
    <col min="1" max="1" width="3.33203125" customWidth="1"/>
    <col min="2" max="2" width="5.1640625" customWidth="1"/>
    <col min="3" max="3" width="5" customWidth="1"/>
    <col min="4" max="4" width="9" customWidth="1"/>
    <col min="5" max="5" width="13.5" customWidth="1"/>
    <col min="6" max="6" width="9.5" bestFit="1" customWidth="1"/>
    <col min="7" max="7" width="13.5" bestFit="1" customWidth="1"/>
    <col min="8" max="8" width="9.5" bestFit="1" customWidth="1"/>
    <col min="9" max="9" width="13.5" bestFit="1" customWidth="1"/>
    <col min="10" max="10" width="9.5" bestFit="1" customWidth="1"/>
    <col min="11" max="11" width="13.5" bestFit="1" customWidth="1"/>
    <col min="12" max="12" width="9.5" bestFit="1" customWidth="1"/>
    <col min="13" max="13" width="19.6640625" bestFit="1" customWidth="1"/>
    <col min="14" max="14" width="9.5" bestFit="1" customWidth="1"/>
    <col min="15" max="15" width="15.6640625" customWidth="1"/>
    <col min="16" max="16" width="9.33203125" customWidth="1"/>
    <col min="18" max="18" width="4.5" customWidth="1"/>
    <col min="19" max="20" width="13.33203125" customWidth="1"/>
    <col min="21" max="21" width="17" customWidth="1"/>
    <col min="23" max="23" width="14.83203125" bestFit="1" customWidth="1"/>
  </cols>
  <sheetData>
    <row r="6" spans="1:21" ht="35.25" customHeight="1">
      <c r="A6" s="222" t="s">
        <v>307</v>
      </c>
      <c r="B6" s="221"/>
      <c r="C6" s="221"/>
      <c r="D6" s="221"/>
      <c r="E6" s="221"/>
      <c r="F6" s="221"/>
      <c r="G6" s="221"/>
      <c r="H6" s="221"/>
      <c r="I6" s="221"/>
      <c r="J6" s="221"/>
      <c r="K6" s="221"/>
      <c r="L6" s="221"/>
      <c r="M6" s="221"/>
      <c r="N6" s="221"/>
      <c r="O6" s="221"/>
      <c r="P6" s="221"/>
    </row>
    <row r="7" spans="1:21" ht="94.5" customHeight="1">
      <c r="A7" s="381" t="s">
        <v>301</v>
      </c>
      <c r="B7" s="382"/>
      <c r="C7" s="382"/>
      <c r="D7" s="382"/>
      <c r="E7" s="382"/>
      <c r="F7" s="382"/>
      <c r="G7" s="382"/>
      <c r="H7" s="382"/>
      <c r="I7" s="382"/>
      <c r="J7" s="382"/>
      <c r="K7" s="382"/>
      <c r="L7" s="382"/>
      <c r="M7" s="382"/>
      <c r="N7" s="382"/>
      <c r="O7" s="382"/>
      <c r="P7" s="382"/>
    </row>
    <row r="8" spans="1:21" ht="27.75" customHeight="1">
      <c r="A8" s="8"/>
      <c r="B8" s="225" t="s">
        <v>297</v>
      </c>
      <c r="C8" s="8"/>
      <c r="D8" s="8"/>
      <c r="E8" s="8"/>
      <c r="F8" s="8"/>
      <c r="G8" s="8"/>
      <c r="H8" s="8"/>
      <c r="I8" s="8"/>
      <c r="J8" s="8"/>
      <c r="K8" s="8"/>
      <c r="L8" s="8"/>
      <c r="M8" s="8"/>
      <c r="N8" s="8"/>
      <c r="O8" s="8"/>
      <c r="P8" s="8"/>
      <c r="S8" s="169"/>
      <c r="T8" s="152"/>
      <c r="U8" s="168"/>
    </row>
    <row r="9" spans="1:21" ht="19.5" customHeight="1">
      <c r="B9" s="200"/>
      <c r="C9" s="201"/>
      <c r="D9" s="202"/>
      <c r="E9" s="203" t="s">
        <v>280</v>
      </c>
      <c r="F9" s="203"/>
      <c r="G9" s="203"/>
      <c r="H9" s="203"/>
      <c r="I9" s="203"/>
      <c r="J9" s="203"/>
      <c r="K9" s="204"/>
      <c r="L9" s="204"/>
      <c r="M9" s="36"/>
      <c r="N9" s="36"/>
      <c r="O9" s="36"/>
      <c r="P9" s="204" t="s">
        <v>311</v>
      </c>
      <c r="S9" s="169"/>
      <c r="T9" s="169"/>
      <c r="U9" s="168"/>
    </row>
    <row r="10" spans="1:21" s="49" customFormat="1" ht="21" customHeight="1">
      <c r="B10" s="390" t="s">
        <v>183</v>
      </c>
      <c r="C10" s="391"/>
      <c r="D10" s="392"/>
      <c r="E10" s="383" t="s">
        <v>289</v>
      </c>
      <c r="F10" s="383"/>
      <c r="G10" s="383"/>
      <c r="H10" s="383"/>
      <c r="I10" s="383"/>
      <c r="J10" s="383"/>
      <c r="K10" s="383"/>
      <c r="L10" s="383"/>
      <c r="M10" s="384" t="s">
        <v>294</v>
      </c>
      <c r="N10" s="385"/>
      <c r="O10" s="385"/>
      <c r="P10" s="386"/>
      <c r="S10" s="180"/>
      <c r="T10" s="180"/>
      <c r="U10" s="181"/>
    </row>
    <row r="11" spans="1:21" s="49" customFormat="1" ht="21" customHeight="1">
      <c r="B11" s="393"/>
      <c r="C11" s="394"/>
      <c r="D11" s="395"/>
      <c r="E11" s="387" t="s">
        <v>293</v>
      </c>
      <c r="F11" s="388"/>
      <c r="G11" s="388"/>
      <c r="H11" s="388"/>
      <c r="I11" s="388"/>
      <c r="J11" s="389"/>
      <c r="K11" s="383" t="s">
        <v>38</v>
      </c>
      <c r="L11" s="383"/>
      <c r="M11" s="383" t="s">
        <v>296</v>
      </c>
      <c r="N11" s="383"/>
      <c r="O11" s="383" t="s">
        <v>33</v>
      </c>
      <c r="P11" s="383"/>
      <c r="R11" s="182"/>
      <c r="S11" s="182"/>
      <c r="T11" s="183"/>
    </row>
    <row r="12" spans="1:21" s="49" customFormat="1" ht="21" customHeight="1">
      <c r="B12" s="396"/>
      <c r="C12" s="397"/>
      <c r="D12" s="398"/>
      <c r="E12" s="177" t="s">
        <v>295</v>
      </c>
      <c r="F12" s="177" t="s">
        <v>288</v>
      </c>
      <c r="G12" s="177" t="s">
        <v>39</v>
      </c>
      <c r="H12" s="178" t="s">
        <v>288</v>
      </c>
      <c r="I12" s="177" t="s">
        <v>40</v>
      </c>
      <c r="J12" s="177" t="s">
        <v>288</v>
      </c>
      <c r="K12" s="177" t="s">
        <v>290</v>
      </c>
      <c r="L12" s="177" t="s">
        <v>288</v>
      </c>
      <c r="M12" s="177" t="s">
        <v>295</v>
      </c>
      <c r="N12" s="177" t="s">
        <v>288</v>
      </c>
      <c r="O12" s="177" t="s">
        <v>290</v>
      </c>
      <c r="P12" s="177" t="s">
        <v>288</v>
      </c>
      <c r="R12" s="182"/>
      <c r="S12" s="182"/>
      <c r="T12" s="183"/>
    </row>
    <row r="13" spans="1:21" ht="14.1" customHeight="1">
      <c r="B13" s="179" t="s">
        <v>281</v>
      </c>
      <c r="C13" s="184">
        <v>9</v>
      </c>
      <c r="D13" s="185">
        <v>1920</v>
      </c>
      <c r="E13" s="186">
        <v>845540</v>
      </c>
      <c r="F13" s="187" t="s">
        <v>292</v>
      </c>
      <c r="G13" s="188">
        <v>421069</v>
      </c>
      <c r="H13" s="187" t="s">
        <v>292</v>
      </c>
      <c r="I13" s="188">
        <v>424471</v>
      </c>
      <c r="J13" s="187" t="s">
        <v>292</v>
      </c>
      <c r="K13" s="188">
        <v>144304</v>
      </c>
      <c r="L13" s="187" t="s">
        <v>292</v>
      </c>
      <c r="M13" s="186">
        <v>55963053</v>
      </c>
      <c r="N13" s="187" t="s">
        <v>292</v>
      </c>
      <c r="O13" s="186">
        <v>11220849</v>
      </c>
      <c r="P13" s="189" t="s">
        <v>292</v>
      </c>
      <c r="R13" s="153"/>
      <c r="S13" s="153"/>
      <c r="T13" s="153"/>
    </row>
    <row r="14" spans="1:21" ht="14.1" customHeight="1">
      <c r="B14" s="190"/>
      <c r="C14" s="191">
        <v>14</v>
      </c>
      <c r="D14" s="192">
        <v>1925</v>
      </c>
      <c r="E14" s="186">
        <v>900984</v>
      </c>
      <c r="F14" s="193">
        <v>6.5572296993637202</v>
      </c>
      <c r="G14" s="188">
        <v>448637</v>
      </c>
      <c r="H14" s="193">
        <v>6.5471454797194752</v>
      </c>
      <c r="I14" s="188">
        <v>452347</v>
      </c>
      <c r="J14" s="193">
        <v>6.5672330971962749</v>
      </c>
      <c r="K14" s="188">
        <v>152928</v>
      </c>
      <c r="L14" s="193">
        <v>5.9762723140037703</v>
      </c>
      <c r="M14" s="186">
        <v>59736822</v>
      </c>
      <c r="N14" s="193">
        <v>6.7433222415510459</v>
      </c>
      <c r="O14" s="187">
        <v>11999609</v>
      </c>
      <c r="P14" s="208">
        <v>6.9402948030046572</v>
      </c>
      <c r="T14" s="153"/>
    </row>
    <row r="15" spans="1:21" ht="14.1" customHeight="1">
      <c r="B15" s="193" t="s">
        <v>282</v>
      </c>
      <c r="C15" s="191">
        <v>5</v>
      </c>
      <c r="D15" s="192">
        <v>1930</v>
      </c>
      <c r="E15" s="194">
        <v>975771</v>
      </c>
      <c r="F15" s="195">
        <v>8.3005913534535569</v>
      </c>
      <c r="G15" s="196">
        <v>486925</v>
      </c>
      <c r="H15" s="195">
        <v>8.5342938723288526</v>
      </c>
      <c r="I15" s="196">
        <v>488846</v>
      </c>
      <c r="J15" s="195">
        <v>8.0688055850928606</v>
      </c>
      <c r="K15" s="196">
        <v>162783</v>
      </c>
      <c r="L15" s="195">
        <v>6.4442090395480225</v>
      </c>
      <c r="M15" s="194">
        <v>64450005</v>
      </c>
      <c r="N15" s="195">
        <v>7.8899125233009553</v>
      </c>
      <c r="O15" s="194">
        <v>12705278</v>
      </c>
      <c r="P15" s="197">
        <v>5.8807666149788709</v>
      </c>
    </row>
    <row r="16" spans="1:21" ht="14.1" customHeight="1">
      <c r="B16" s="198" t="s">
        <v>283</v>
      </c>
      <c r="C16" s="191">
        <v>10</v>
      </c>
      <c r="D16" s="192">
        <v>1935</v>
      </c>
      <c r="E16" s="194">
        <v>1046111</v>
      </c>
      <c r="F16" s="195">
        <v>7.2086585889517103</v>
      </c>
      <c r="G16" s="196">
        <v>519485</v>
      </c>
      <c r="H16" s="195">
        <v>6.6868614262976838</v>
      </c>
      <c r="I16" s="196">
        <v>526626</v>
      </c>
      <c r="J16" s="195">
        <v>7.7284052646436718</v>
      </c>
      <c r="K16" s="199">
        <v>173009</v>
      </c>
      <c r="L16" s="195">
        <v>6.281982762327762</v>
      </c>
      <c r="M16" s="194">
        <v>69254148</v>
      </c>
      <c r="N16" s="195">
        <v>7.4540614853327014</v>
      </c>
      <c r="O16" s="187">
        <v>13383349</v>
      </c>
      <c r="P16" s="197">
        <v>5.3369237571975994</v>
      </c>
    </row>
    <row r="17" spans="2:16" ht="14.1" customHeight="1">
      <c r="B17" s="198"/>
      <c r="C17" s="191">
        <v>15</v>
      </c>
      <c r="D17" s="192">
        <v>1940</v>
      </c>
      <c r="E17" s="194">
        <v>1095793</v>
      </c>
      <c r="F17" s="195">
        <v>4.7492092139361883</v>
      </c>
      <c r="G17" s="196">
        <v>544276</v>
      </c>
      <c r="H17" s="195">
        <v>4.7722263395478217</v>
      </c>
      <c r="I17" s="196">
        <v>551517</v>
      </c>
      <c r="J17" s="195">
        <v>4.7265041984254479</v>
      </c>
      <c r="K17" s="196">
        <v>184899</v>
      </c>
      <c r="L17" s="195">
        <v>6.8724748423492423</v>
      </c>
      <c r="M17" s="194">
        <v>73114308</v>
      </c>
      <c r="N17" s="195">
        <v>5.573904396311395</v>
      </c>
      <c r="O17" s="194">
        <v>14342282</v>
      </c>
      <c r="P17" s="197">
        <v>7.1651198814287813</v>
      </c>
    </row>
    <row r="18" spans="2:16" ht="14.1" customHeight="1">
      <c r="B18" s="198" t="s">
        <v>283</v>
      </c>
      <c r="C18" s="191">
        <v>22</v>
      </c>
      <c r="D18" s="192">
        <v>1947</v>
      </c>
      <c r="E18" s="194">
        <v>1262743</v>
      </c>
      <c r="F18" s="195">
        <v>15.235541749217232</v>
      </c>
      <c r="G18" s="196">
        <v>614227</v>
      </c>
      <c r="H18" s="195">
        <v>12.852119145433566</v>
      </c>
      <c r="I18" s="196">
        <v>648516</v>
      </c>
      <c r="J18" s="195">
        <v>17.587671821539498</v>
      </c>
      <c r="K18" s="196">
        <v>221552</v>
      </c>
      <c r="L18" s="195">
        <v>19.823254858057641</v>
      </c>
      <c r="M18" s="194">
        <v>78627000</v>
      </c>
      <c r="N18" s="195">
        <v>7.5398265412017578</v>
      </c>
      <c r="O18" s="187" t="s">
        <v>298</v>
      </c>
      <c r="P18" s="205" t="s">
        <v>300</v>
      </c>
    </row>
    <row r="19" spans="2:16" ht="14.1" customHeight="1">
      <c r="B19" s="198"/>
      <c r="C19" s="191">
        <v>25</v>
      </c>
      <c r="D19" s="192">
        <v>1950</v>
      </c>
      <c r="E19" s="194">
        <v>1346728</v>
      </c>
      <c r="F19" s="195">
        <v>6.6509970754143959</v>
      </c>
      <c r="G19" s="196">
        <v>664000</v>
      </c>
      <c r="H19" s="195">
        <v>8.1033559254151974</v>
      </c>
      <c r="I19" s="196">
        <v>682728</v>
      </c>
      <c r="J19" s="195">
        <v>5.2754288251947523</v>
      </c>
      <c r="K19" s="196">
        <v>233333</v>
      </c>
      <c r="L19" s="195">
        <v>5.3174875424279628</v>
      </c>
      <c r="M19" s="194">
        <v>84114574</v>
      </c>
      <c r="N19" s="195">
        <v>6.9792488585346009</v>
      </c>
      <c r="O19" s="194">
        <v>16580129</v>
      </c>
      <c r="P19" s="205" t="s">
        <v>300</v>
      </c>
    </row>
    <row r="20" spans="2:16" ht="14.1" customHeight="1">
      <c r="B20" s="198"/>
      <c r="C20" s="191">
        <v>30</v>
      </c>
      <c r="D20" s="192">
        <v>1955</v>
      </c>
      <c r="E20" s="194">
        <v>1427097</v>
      </c>
      <c r="F20" s="195">
        <v>5.967723252208315</v>
      </c>
      <c r="G20" s="196">
        <v>698563</v>
      </c>
      <c r="H20" s="195">
        <v>5.2052710843373493</v>
      </c>
      <c r="I20" s="196">
        <v>728534</v>
      </c>
      <c r="J20" s="195">
        <v>6.7092604961273006</v>
      </c>
      <c r="K20" s="196">
        <v>250280</v>
      </c>
      <c r="L20" s="195">
        <v>7.2630103757291078</v>
      </c>
      <c r="M20" s="194">
        <v>90076594</v>
      </c>
      <c r="N20" s="195">
        <v>7.0879750279660216</v>
      </c>
      <c r="O20" s="194">
        <v>18123105</v>
      </c>
      <c r="P20" s="197">
        <v>9.3061760858434823</v>
      </c>
    </row>
    <row r="21" spans="2:16" ht="14.1" customHeight="1">
      <c r="B21" s="198"/>
      <c r="C21" s="191">
        <v>35</v>
      </c>
      <c r="D21" s="192">
        <v>1960</v>
      </c>
      <c r="E21" s="194">
        <v>1448517</v>
      </c>
      <c r="F21" s="195">
        <v>1.5009491295966566</v>
      </c>
      <c r="G21" s="196">
        <v>702697</v>
      </c>
      <c r="H21" s="195">
        <v>0.59178628126597033</v>
      </c>
      <c r="I21" s="196">
        <v>745820</v>
      </c>
      <c r="J21" s="195">
        <v>2.3727101274614499</v>
      </c>
      <c r="K21" s="196">
        <v>280978</v>
      </c>
      <c r="L21" s="195">
        <v>12.265462681796388</v>
      </c>
      <c r="M21" s="194">
        <v>94301623</v>
      </c>
      <c r="N21" s="195">
        <v>4.6904848555885668</v>
      </c>
      <c r="O21" s="194">
        <v>20859786</v>
      </c>
      <c r="P21" s="197">
        <v>15.100508439365109</v>
      </c>
    </row>
    <row r="22" spans="2:16" ht="14.1" customHeight="1">
      <c r="B22" s="198"/>
      <c r="C22" s="191">
        <v>40</v>
      </c>
      <c r="D22" s="192">
        <v>1965</v>
      </c>
      <c r="E22" s="194">
        <v>1411118</v>
      </c>
      <c r="F22" s="195">
        <v>-2.5818820214053408</v>
      </c>
      <c r="G22" s="196">
        <v>679497</v>
      </c>
      <c r="H22" s="195">
        <v>-3.3015652550103387</v>
      </c>
      <c r="I22" s="196">
        <v>731621</v>
      </c>
      <c r="J22" s="195">
        <v>-1.9038105709152344</v>
      </c>
      <c r="K22" s="196">
        <v>309851</v>
      </c>
      <c r="L22" s="195">
        <v>10.275893486322772</v>
      </c>
      <c r="M22" s="194">
        <v>99209137</v>
      </c>
      <c r="N22" s="195">
        <v>5.2040610160018135</v>
      </c>
      <c r="O22" s="194">
        <v>24290053</v>
      </c>
      <c r="P22" s="197">
        <v>16.444401682740178</v>
      </c>
    </row>
    <row r="23" spans="2:16" ht="14.1" customHeight="1">
      <c r="B23" s="198"/>
      <c r="C23" s="191">
        <v>45</v>
      </c>
      <c r="D23" s="192">
        <v>1970</v>
      </c>
      <c r="E23" s="194">
        <v>1371383</v>
      </c>
      <c r="F23" s="195">
        <v>-2.8158523950512997</v>
      </c>
      <c r="G23" s="196">
        <v>658458</v>
      </c>
      <c r="H23" s="195">
        <v>-3.0962609106441974</v>
      </c>
      <c r="I23" s="196">
        <v>712925</v>
      </c>
      <c r="J23" s="195">
        <v>-2.5554214545509222</v>
      </c>
      <c r="K23" s="196">
        <v>333953</v>
      </c>
      <c r="L23" s="195">
        <v>7.778577445288219</v>
      </c>
      <c r="M23" s="194">
        <v>104665171</v>
      </c>
      <c r="N23" s="195">
        <v>5.4995277299912413</v>
      </c>
      <c r="O23" s="194">
        <v>28093012</v>
      </c>
      <c r="P23" s="197">
        <v>15.656445871073233</v>
      </c>
    </row>
    <row r="24" spans="2:16" ht="14.1" customHeight="1">
      <c r="B24" s="198"/>
      <c r="C24" s="191">
        <v>50</v>
      </c>
      <c r="D24" s="192">
        <v>1975</v>
      </c>
      <c r="E24" s="194">
        <v>1385563</v>
      </c>
      <c r="F24" s="195">
        <v>1.0339926920488296</v>
      </c>
      <c r="G24" s="196">
        <v>668193</v>
      </c>
      <c r="H24" s="195">
        <v>1.4784542066464375</v>
      </c>
      <c r="I24" s="196">
        <v>717370</v>
      </c>
      <c r="J24" s="195">
        <v>0.62348774415261077</v>
      </c>
      <c r="K24" s="196">
        <v>363677</v>
      </c>
      <c r="L24" s="195">
        <v>8.9006536847999573</v>
      </c>
      <c r="M24" s="194">
        <v>111939643</v>
      </c>
      <c r="N24" s="195">
        <v>6.9502318015608076</v>
      </c>
      <c r="O24" s="194">
        <v>32140763</v>
      </c>
      <c r="P24" s="197">
        <v>14.40839095501757</v>
      </c>
    </row>
    <row r="25" spans="2:16" ht="14.1" customHeight="1">
      <c r="B25" s="198"/>
      <c r="C25" s="191">
        <v>55</v>
      </c>
      <c r="D25" s="192">
        <v>1980</v>
      </c>
      <c r="E25" s="194">
        <v>1421927</v>
      </c>
      <c r="F25" s="195">
        <v>2.6244927152356117</v>
      </c>
      <c r="G25" s="196">
        <v>688460</v>
      </c>
      <c r="H25" s="195">
        <v>3.0331057044895711</v>
      </c>
      <c r="I25" s="196">
        <v>733467</v>
      </c>
      <c r="J25" s="195">
        <v>2.2438908791836849</v>
      </c>
      <c r="K25" s="196">
        <v>397847</v>
      </c>
      <c r="L25" s="195">
        <v>9.3957000305215885</v>
      </c>
      <c r="M25" s="194">
        <v>117060396</v>
      </c>
      <c r="N25" s="195">
        <v>4.5745661347160089</v>
      </c>
      <c r="O25" s="194">
        <v>36015026</v>
      </c>
      <c r="P25" s="197">
        <v>12.054048001287338</v>
      </c>
    </row>
    <row r="26" spans="2:16" ht="14.1" customHeight="1">
      <c r="B26" s="198"/>
      <c r="C26" s="191">
        <v>60</v>
      </c>
      <c r="D26" s="192">
        <v>1985</v>
      </c>
      <c r="E26" s="194">
        <v>1433611</v>
      </c>
      <c r="F26" s="195">
        <v>0.82170181732254888</v>
      </c>
      <c r="G26" s="196">
        <v>691740</v>
      </c>
      <c r="H26" s="195">
        <v>0.47642564564390089</v>
      </c>
      <c r="I26" s="196">
        <v>741871</v>
      </c>
      <c r="J26" s="195">
        <v>1.1457911535215626</v>
      </c>
      <c r="K26" s="196">
        <v>412880</v>
      </c>
      <c r="L26" s="195">
        <v>3.7785882512624198</v>
      </c>
      <c r="M26" s="194">
        <v>121048923</v>
      </c>
      <c r="N26" s="195">
        <v>3.4072386018581384</v>
      </c>
      <c r="O26" s="194">
        <v>38133297</v>
      </c>
      <c r="P26" s="197">
        <v>5.8816311836065314</v>
      </c>
    </row>
    <row r="27" spans="2:16" ht="14.1" customHeight="1">
      <c r="B27" s="186" t="s">
        <v>284</v>
      </c>
      <c r="C27" s="191">
        <v>2</v>
      </c>
      <c r="D27" s="192">
        <v>1990</v>
      </c>
      <c r="E27" s="194">
        <v>1416928</v>
      </c>
      <c r="F27" s="195">
        <v>-1.1637047985820421</v>
      </c>
      <c r="G27" s="196">
        <v>680197</v>
      </c>
      <c r="H27" s="195">
        <v>-1.6686905484719694</v>
      </c>
      <c r="I27" s="196">
        <v>736731</v>
      </c>
      <c r="J27" s="195">
        <v>-0.69284282577429224</v>
      </c>
      <c r="K27" s="196">
        <v>427458</v>
      </c>
      <c r="L27" s="195">
        <v>3.5308079829490406</v>
      </c>
      <c r="M27" s="194">
        <v>123611167</v>
      </c>
      <c r="N27" s="195">
        <v>2.1167011952679662</v>
      </c>
      <c r="O27" s="194">
        <v>41035777</v>
      </c>
      <c r="P27" s="197">
        <v>7.6114058535248077</v>
      </c>
    </row>
    <row r="28" spans="2:16" ht="14.1" customHeight="1">
      <c r="B28" s="198"/>
      <c r="C28" s="191">
        <v>7</v>
      </c>
      <c r="D28" s="192">
        <v>1995</v>
      </c>
      <c r="E28" s="194">
        <v>1419505</v>
      </c>
      <c r="F28" s="195">
        <v>0.18187233225682603</v>
      </c>
      <c r="G28" s="196">
        <v>681986</v>
      </c>
      <c r="H28" s="195">
        <v>0.26301203915924359</v>
      </c>
      <c r="I28" s="196">
        <v>737519</v>
      </c>
      <c r="J28" s="195">
        <v>0.10695898502981414</v>
      </c>
      <c r="K28" s="196">
        <v>453722</v>
      </c>
      <c r="L28" s="195">
        <v>6.1442293745818306</v>
      </c>
      <c r="M28" s="194">
        <v>125570246</v>
      </c>
      <c r="N28" s="195">
        <v>1.5848721823004877</v>
      </c>
      <c r="O28" s="194">
        <v>44107856</v>
      </c>
      <c r="P28" s="197">
        <v>7.4863429538570694</v>
      </c>
    </row>
    <row r="29" spans="2:16" ht="14.1" customHeight="1">
      <c r="B29" s="198"/>
      <c r="C29" s="191">
        <v>12</v>
      </c>
      <c r="D29" s="192">
        <v>2000</v>
      </c>
      <c r="E29" s="194">
        <v>1416180</v>
      </c>
      <c r="F29" s="195">
        <v>-0.23423658247064996</v>
      </c>
      <c r="G29" s="196">
        <v>681238</v>
      </c>
      <c r="H29" s="195">
        <v>-0.10967967084368302</v>
      </c>
      <c r="I29" s="196">
        <v>734942</v>
      </c>
      <c r="J29" s="195">
        <v>-0.34941472694262787</v>
      </c>
      <c r="K29" s="196">
        <v>476398</v>
      </c>
      <c r="L29" s="195">
        <v>4.997773967319195</v>
      </c>
      <c r="M29" s="194">
        <v>126925843</v>
      </c>
      <c r="N29" s="195">
        <v>1.0795527150595852</v>
      </c>
      <c r="O29" s="194">
        <v>47062743</v>
      </c>
      <c r="P29" s="197">
        <v>6.699230631386845</v>
      </c>
    </row>
    <row r="30" spans="2:16" ht="14.1" customHeight="1">
      <c r="B30" s="198"/>
      <c r="C30" s="191">
        <v>17</v>
      </c>
      <c r="D30" s="192">
        <v>2005</v>
      </c>
      <c r="E30" s="194">
        <v>1385041</v>
      </c>
      <c r="F30" s="195">
        <v>-2.1988024121227525</v>
      </c>
      <c r="G30" s="196">
        <v>663580</v>
      </c>
      <c r="H30" s="195">
        <v>-2.592045658051958</v>
      </c>
      <c r="I30" s="196">
        <v>721461</v>
      </c>
      <c r="J30" s="195">
        <v>-1.8342944069055789</v>
      </c>
      <c r="K30" s="196">
        <v>483926</v>
      </c>
      <c r="L30" s="195">
        <v>1.5801913526085332</v>
      </c>
      <c r="M30" s="194">
        <v>127767994</v>
      </c>
      <c r="N30" s="195">
        <v>0.66349844924803847</v>
      </c>
      <c r="O30" s="194">
        <v>49566305</v>
      </c>
      <c r="P30" s="197">
        <v>5.3196261849845854</v>
      </c>
    </row>
    <row r="31" spans="2:16" ht="14.1" customHeight="1">
      <c r="B31" s="198"/>
      <c r="C31" s="191">
        <v>22</v>
      </c>
      <c r="D31" s="192">
        <v>2010</v>
      </c>
      <c r="E31" s="194">
        <v>1330147</v>
      </c>
      <c r="F31" s="195">
        <v>-3.9633483774126543</v>
      </c>
      <c r="G31" s="196">
        <v>634971</v>
      </c>
      <c r="H31" s="195">
        <v>-4.311311371650743</v>
      </c>
      <c r="I31" s="196">
        <v>695176</v>
      </c>
      <c r="J31" s="195">
        <v>-3.6433015783250928</v>
      </c>
      <c r="K31" s="196">
        <v>483934</v>
      </c>
      <c r="L31" s="195">
        <v>1.653145315606105E-3</v>
      </c>
      <c r="M31" s="194">
        <v>128057352</v>
      </c>
      <c r="N31" s="195">
        <v>0.22647142757833391</v>
      </c>
      <c r="O31" s="194">
        <v>51950504</v>
      </c>
      <c r="P31" s="197">
        <v>4.8101205042417421</v>
      </c>
    </row>
    <row r="32" spans="2:16" ht="14.1" customHeight="1">
      <c r="B32" s="209"/>
      <c r="C32" s="210">
        <v>27</v>
      </c>
      <c r="D32" s="211">
        <v>2015</v>
      </c>
      <c r="E32" s="212">
        <v>1279594</v>
      </c>
      <c r="F32" s="213">
        <v>-3.8005573820036433</v>
      </c>
      <c r="G32" s="214">
        <v>615584</v>
      </c>
      <c r="H32" s="213">
        <v>-3.0532103040926279</v>
      </c>
      <c r="I32" s="215">
        <v>664010</v>
      </c>
      <c r="J32" s="213">
        <v>-4.4831812375571083</v>
      </c>
      <c r="K32" s="215">
        <v>493049</v>
      </c>
      <c r="L32" s="213">
        <v>1.8835213066244569</v>
      </c>
      <c r="M32" s="212">
        <v>127094745</v>
      </c>
      <c r="N32" s="213">
        <v>-0.75169991020898197</v>
      </c>
      <c r="O32" s="212">
        <v>53448685</v>
      </c>
      <c r="P32" s="216">
        <v>2.8838623009316713</v>
      </c>
    </row>
    <row r="33" spans="1:16" ht="12.75">
      <c r="A33" s="170"/>
      <c r="B33" s="202" t="s">
        <v>291</v>
      </c>
      <c r="C33" s="171"/>
      <c r="D33" s="48"/>
      <c r="E33" s="48"/>
      <c r="F33" s="48"/>
      <c r="G33" s="48"/>
      <c r="H33" s="48"/>
      <c r="I33" s="48"/>
      <c r="J33" s="48"/>
    </row>
    <row r="34" spans="1:16" ht="11.25" customHeight="1">
      <c r="A34" s="170"/>
      <c r="B34" s="275" t="s">
        <v>285</v>
      </c>
      <c r="C34" s="218"/>
      <c r="D34" s="218"/>
      <c r="E34" s="218"/>
      <c r="F34" s="218"/>
      <c r="G34" s="218"/>
      <c r="H34" s="218"/>
      <c r="I34" s="218"/>
      <c r="J34" s="175"/>
      <c r="K34" s="174"/>
      <c r="L34" s="174"/>
      <c r="M34" s="174"/>
      <c r="N34" s="174"/>
      <c r="O34" s="174"/>
      <c r="P34" s="174"/>
    </row>
    <row r="35" spans="1:16" ht="11.25" customHeight="1">
      <c r="A35" s="172"/>
      <c r="B35" s="276" t="s">
        <v>286</v>
      </c>
      <c r="C35" s="219"/>
      <c r="D35" s="219"/>
      <c r="E35" s="219"/>
      <c r="F35" s="219"/>
      <c r="G35" s="219"/>
      <c r="H35" s="219"/>
      <c r="I35" s="219"/>
      <c r="J35" s="173"/>
    </row>
    <row r="36" spans="1:16" ht="11.25" customHeight="1">
      <c r="A36" s="172"/>
      <c r="B36" s="276" t="s">
        <v>287</v>
      </c>
      <c r="C36" s="219"/>
      <c r="D36" s="219"/>
      <c r="E36" s="219"/>
      <c r="F36" s="219"/>
      <c r="G36" s="219"/>
      <c r="H36" s="219"/>
      <c r="I36" s="219"/>
      <c r="J36" s="173"/>
    </row>
    <row r="37" spans="1:16" ht="12.75">
      <c r="B37" s="276" t="s">
        <v>299</v>
      </c>
      <c r="C37" s="220"/>
      <c r="D37" s="220"/>
      <c r="E37" s="220"/>
      <c r="F37" s="220"/>
      <c r="G37" s="220"/>
      <c r="H37" s="220"/>
      <c r="I37" s="220"/>
    </row>
    <row r="38" spans="1:16">
      <c r="B38" s="220"/>
      <c r="C38" s="220"/>
      <c r="D38" s="220"/>
      <c r="E38" s="220"/>
      <c r="F38" s="220"/>
      <c r="G38" s="220"/>
      <c r="H38" s="220"/>
      <c r="I38" s="220"/>
    </row>
  </sheetData>
  <mergeCells count="8">
    <mergeCell ref="A7:P7"/>
    <mergeCell ref="M11:N11"/>
    <mergeCell ref="O11:P11"/>
    <mergeCell ref="M10:P10"/>
    <mergeCell ref="E11:J11"/>
    <mergeCell ref="B10:D12"/>
    <mergeCell ref="K11:L11"/>
    <mergeCell ref="E10:L10"/>
  </mergeCells>
  <phoneticPr fontId="9"/>
  <pageMargins left="0.78740157480314965" right="0.59055118110236227" top="0.6692913385826772" bottom="0.70866141732283472" header="0.43307086614173229" footer="0.35433070866141736"/>
  <pageSetup paperSize="9" scale="64" orientation="portrait" useFirstPageNumber="1" r:id="rId1"/>
  <headerFooter alignWithMargins="0"/>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dimension ref="B1:N31"/>
  <sheetViews>
    <sheetView showGridLines="0" zoomScaleNormal="100" zoomScaleSheetLayoutView="75" workbookViewId="0"/>
  </sheetViews>
  <sheetFormatPr defaultRowHeight="11.25"/>
  <cols>
    <col min="1" max="1" width="1.33203125" customWidth="1"/>
    <col min="2" max="2" width="3.33203125" customWidth="1"/>
    <col min="3" max="3" width="5.1640625" customWidth="1"/>
    <col min="4" max="4" width="5" customWidth="1"/>
    <col min="5" max="5" width="9" customWidth="1"/>
    <col min="6" max="6" width="15.83203125" customWidth="1"/>
    <col min="7" max="7" width="9.33203125" bestFit="1" customWidth="1"/>
    <col min="8" max="8" width="15.83203125" customWidth="1"/>
    <col min="9" max="9" width="9.33203125" bestFit="1" customWidth="1"/>
    <col min="10" max="10" width="15.83203125" customWidth="1"/>
    <col min="11" max="11" width="9.33203125" bestFit="1" customWidth="1"/>
    <col min="12" max="13" width="13.33203125" customWidth="1"/>
    <col min="14" max="14" width="17" customWidth="1"/>
    <col min="16" max="16" width="14.83203125" bestFit="1" customWidth="1"/>
  </cols>
  <sheetData>
    <row r="1" spans="2:14" s="49" customFormat="1" ht="31.5" customHeight="1">
      <c r="B1" s="223" t="s">
        <v>309</v>
      </c>
    </row>
    <row r="2" spans="2:14" ht="69" customHeight="1">
      <c r="C2" s="399" t="s">
        <v>369</v>
      </c>
      <c r="D2" s="399"/>
      <c r="E2" s="399"/>
      <c r="F2" s="399"/>
      <c r="G2" s="399"/>
      <c r="H2" s="399"/>
      <c r="I2" s="399"/>
      <c r="J2" s="399"/>
      <c r="K2" s="399"/>
    </row>
    <row r="3" spans="2:14" ht="27.75" customHeight="1">
      <c r="B3" s="8"/>
      <c r="C3" s="224" t="s">
        <v>302</v>
      </c>
      <c r="D3" s="8"/>
      <c r="E3" s="8"/>
      <c r="F3" s="8"/>
      <c r="G3" s="8"/>
      <c r="H3" s="8"/>
      <c r="I3" s="8"/>
      <c r="J3" s="8"/>
      <c r="K3" s="8"/>
      <c r="L3" s="169"/>
      <c r="M3" s="152"/>
      <c r="N3" s="168"/>
    </row>
    <row r="4" spans="2:14" ht="19.5" customHeight="1">
      <c r="C4" s="200"/>
      <c r="D4" s="201"/>
      <c r="E4" s="202"/>
      <c r="F4" s="203" t="s">
        <v>280</v>
      </c>
      <c r="G4" s="203"/>
      <c r="H4" s="203"/>
      <c r="I4" s="203"/>
      <c r="J4" s="203"/>
      <c r="K4" s="204" t="s">
        <v>310</v>
      </c>
      <c r="L4" s="169"/>
      <c r="M4" s="169"/>
      <c r="N4" s="168"/>
    </row>
    <row r="5" spans="2:14" s="49" customFormat="1" ht="21" customHeight="1">
      <c r="C5" s="390" t="s">
        <v>183</v>
      </c>
      <c r="D5" s="391"/>
      <c r="E5" s="392"/>
      <c r="F5" s="383" t="s">
        <v>306</v>
      </c>
      <c r="G5" s="383"/>
      <c r="H5" s="383"/>
      <c r="I5" s="383"/>
      <c r="J5" s="383"/>
      <c r="K5" s="383"/>
      <c r="L5" s="180"/>
      <c r="M5" s="180"/>
      <c r="N5" s="181"/>
    </row>
    <row r="6" spans="2:14" s="49" customFormat="1" ht="21" customHeight="1">
      <c r="C6" s="396"/>
      <c r="D6" s="397"/>
      <c r="E6" s="398"/>
      <c r="F6" s="206" t="s">
        <v>289</v>
      </c>
      <c r="G6" s="206" t="s">
        <v>288</v>
      </c>
      <c r="H6" s="206" t="s">
        <v>303</v>
      </c>
      <c r="I6" s="207" t="s">
        <v>288</v>
      </c>
      <c r="J6" s="206" t="s">
        <v>304</v>
      </c>
      <c r="K6" s="206" t="s">
        <v>288</v>
      </c>
      <c r="L6" s="182"/>
      <c r="M6" s="183"/>
    </row>
    <row r="7" spans="2:14" ht="14.1" customHeight="1">
      <c r="C7" s="179" t="s">
        <v>281</v>
      </c>
      <c r="D7" s="184">
        <v>9</v>
      </c>
      <c r="E7" s="185">
        <v>1920</v>
      </c>
      <c r="F7" s="186">
        <v>845540</v>
      </c>
      <c r="G7" s="187" t="s">
        <v>292</v>
      </c>
      <c r="H7" s="188">
        <v>636052</v>
      </c>
      <c r="I7" s="187" t="s">
        <v>292</v>
      </c>
      <c r="J7" s="188">
        <v>209488</v>
      </c>
      <c r="K7" s="217" t="s">
        <v>292</v>
      </c>
      <c r="L7" s="153"/>
      <c r="M7" s="153"/>
    </row>
    <row r="8" spans="2:14" ht="14.1" customHeight="1">
      <c r="C8" s="190"/>
      <c r="D8" s="191">
        <v>14</v>
      </c>
      <c r="E8" s="192">
        <v>1925</v>
      </c>
      <c r="F8" s="186">
        <v>900984</v>
      </c>
      <c r="G8" s="193">
        <v>6.5572296993637202</v>
      </c>
      <c r="H8" s="188">
        <v>677291</v>
      </c>
      <c r="I8" s="193">
        <v>6.4835893920622851</v>
      </c>
      <c r="J8" s="188">
        <v>223693</v>
      </c>
      <c r="K8" s="208">
        <v>6.7808179943481246</v>
      </c>
      <c r="L8" s="48"/>
      <c r="M8" s="153"/>
    </row>
    <row r="9" spans="2:14" ht="14.1" customHeight="1">
      <c r="C9" s="193" t="s">
        <v>282</v>
      </c>
      <c r="D9" s="191">
        <v>5</v>
      </c>
      <c r="E9" s="192">
        <v>1930</v>
      </c>
      <c r="F9" s="194">
        <v>975771</v>
      </c>
      <c r="G9" s="195">
        <v>8.3005913534535569</v>
      </c>
      <c r="H9" s="196">
        <v>724897</v>
      </c>
      <c r="I9" s="195">
        <v>7.0288841871514602</v>
      </c>
      <c r="J9" s="196">
        <v>250874</v>
      </c>
      <c r="K9" s="197">
        <v>12.151028418412736</v>
      </c>
      <c r="L9" s="48"/>
    </row>
    <row r="10" spans="2:14" ht="14.1" customHeight="1">
      <c r="C10" s="198"/>
      <c r="D10" s="191">
        <v>10</v>
      </c>
      <c r="E10" s="192">
        <v>1935</v>
      </c>
      <c r="F10" s="194">
        <v>1046111</v>
      </c>
      <c r="G10" s="195">
        <v>7.2086585889517103</v>
      </c>
      <c r="H10" s="196">
        <v>765659</v>
      </c>
      <c r="I10" s="195">
        <v>5.6231437017948753</v>
      </c>
      <c r="J10" s="196">
        <v>280452</v>
      </c>
      <c r="K10" s="197">
        <v>11.789982222151359</v>
      </c>
      <c r="L10" s="48"/>
    </row>
    <row r="11" spans="2:14" ht="14.1" customHeight="1">
      <c r="C11" s="198"/>
      <c r="D11" s="191">
        <v>15</v>
      </c>
      <c r="E11" s="192">
        <v>1940</v>
      </c>
      <c r="F11" s="194">
        <v>1095793</v>
      </c>
      <c r="G11" s="195">
        <v>4.7492092139361883</v>
      </c>
      <c r="H11" s="196">
        <v>786905</v>
      </c>
      <c r="I11" s="195">
        <v>2.7748645284650215</v>
      </c>
      <c r="J11" s="196">
        <v>308888</v>
      </c>
      <c r="K11" s="197">
        <v>10.139346483533725</v>
      </c>
      <c r="L11" s="48"/>
    </row>
    <row r="12" spans="2:14" ht="14.1" customHeight="1">
      <c r="C12" s="198"/>
      <c r="D12" s="191">
        <v>22</v>
      </c>
      <c r="E12" s="192">
        <v>1947</v>
      </c>
      <c r="F12" s="194">
        <v>1262743</v>
      </c>
      <c r="G12" s="195">
        <v>15.235541749217232</v>
      </c>
      <c r="H12" s="196">
        <v>932600</v>
      </c>
      <c r="I12" s="195">
        <v>18.514941447824071</v>
      </c>
      <c r="J12" s="196">
        <v>330143</v>
      </c>
      <c r="K12" s="197">
        <v>6.8811349097407479</v>
      </c>
      <c r="L12" s="48"/>
    </row>
    <row r="13" spans="2:14" ht="14.1" customHeight="1">
      <c r="C13" s="198"/>
      <c r="D13" s="191">
        <v>25</v>
      </c>
      <c r="E13" s="192">
        <v>1950</v>
      </c>
      <c r="F13" s="194">
        <v>1346728</v>
      </c>
      <c r="G13" s="195">
        <v>6.6509970754143959</v>
      </c>
      <c r="H13" s="196">
        <v>984400</v>
      </c>
      <c r="I13" s="195">
        <v>5.5543641432554152</v>
      </c>
      <c r="J13" s="196">
        <v>362328</v>
      </c>
      <c r="K13" s="197">
        <v>9.7488058205080836</v>
      </c>
      <c r="L13" s="48"/>
    </row>
    <row r="14" spans="2:14" ht="14.1" customHeight="1">
      <c r="C14" s="198"/>
      <c r="D14" s="191">
        <v>30</v>
      </c>
      <c r="E14" s="192">
        <v>1955</v>
      </c>
      <c r="F14" s="194">
        <v>1427097</v>
      </c>
      <c r="G14" s="195">
        <v>5.967723252208315</v>
      </c>
      <c r="H14" s="196">
        <v>1032796</v>
      </c>
      <c r="I14" s="195">
        <v>4.9162941893539207</v>
      </c>
      <c r="J14" s="196">
        <v>394301</v>
      </c>
      <c r="K14" s="197">
        <v>8.8243249210659958</v>
      </c>
      <c r="L14" s="48"/>
    </row>
    <row r="15" spans="2:14" ht="14.1" customHeight="1">
      <c r="C15" s="198"/>
      <c r="D15" s="191">
        <v>35</v>
      </c>
      <c r="E15" s="192">
        <v>1960</v>
      </c>
      <c r="F15" s="194">
        <v>1448517</v>
      </c>
      <c r="G15" s="195">
        <v>1.5009491295966566</v>
      </c>
      <c r="H15" s="196">
        <v>1039545</v>
      </c>
      <c r="I15" s="195">
        <v>0.65346883605281203</v>
      </c>
      <c r="J15" s="196">
        <v>408972</v>
      </c>
      <c r="K15" s="197">
        <v>3.7207615501862787</v>
      </c>
      <c r="L15" s="48"/>
    </row>
    <row r="16" spans="2:14" ht="14.1" customHeight="1">
      <c r="C16" s="198"/>
      <c r="D16" s="191">
        <v>40</v>
      </c>
      <c r="E16" s="192">
        <v>1965</v>
      </c>
      <c r="F16" s="194">
        <v>1411118</v>
      </c>
      <c r="G16" s="195">
        <v>-2.5818820214053408</v>
      </c>
      <c r="H16" s="196">
        <v>1013282</v>
      </c>
      <c r="I16" s="195">
        <v>-2.5263937588079401</v>
      </c>
      <c r="J16" s="196">
        <v>397836</v>
      </c>
      <c r="K16" s="197">
        <v>-2.7229247968076056</v>
      </c>
      <c r="L16" s="48"/>
    </row>
    <row r="17" spans="2:12" ht="14.1" customHeight="1">
      <c r="C17" s="198"/>
      <c r="D17" s="191">
        <v>45</v>
      </c>
      <c r="E17" s="192">
        <v>1970</v>
      </c>
      <c r="F17" s="194">
        <v>1371383</v>
      </c>
      <c r="G17" s="195">
        <v>-2.8158523950512997</v>
      </c>
      <c r="H17" s="196">
        <v>989913</v>
      </c>
      <c r="I17" s="195">
        <v>-2.3062681464784731</v>
      </c>
      <c r="J17" s="196">
        <v>381470</v>
      </c>
      <c r="K17" s="197">
        <v>-4.1137554168049144</v>
      </c>
      <c r="L17" s="48"/>
    </row>
    <row r="18" spans="2:12" ht="14.1" customHeight="1">
      <c r="C18" s="198"/>
      <c r="D18" s="191">
        <v>50</v>
      </c>
      <c r="E18" s="192">
        <v>1975</v>
      </c>
      <c r="F18" s="194">
        <v>1385563</v>
      </c>
      <c r="G18" s="195">
        <v>1.0339926920488296</v>
      </c>
      <c r="H18" s="196">
        <v>1009420</v>
      </c>
      <c r="I18" s="195">
        <v>1.9705772123408825</v>
      </c>
      <c r="J18" s="196">
        <v>376143</v>
      </c>
      <c r="K18" s="197">
        <v>-1.3964400870317455</v>
      </c>
      <c r="L18" s="48"/>
    </row>
    <row r="19" spans="2:12" ht="14.1" customHeight="1">
      <c r="C19" s="198"/>
      <c r="D19" s="191">
        <v>55</v>
      </c>
      <c r="E19" s="192">
        <v>1980</v>
      </c>
      <c r="F19" s="194">
        <v>1421927</v>
      </c>
      <c r="G19" s="195">
        <v>2.6244927152356117</v>
      </c>
      <c r="H19" s="196">
        <v>1051085</v>
      </c>
      <c r="I19" s="195">
        <v>4.1276178399476926</v>
      </c>
      <c r="J19" s="196">
        <v>370842</v>
      </c>
      <c r="K19" s="197">
        <v>-1.4093044400666768</v>
      </c>
      <c r="L19" s="48"/>
    </row>
    <row r="20" spans="2:12" ht="14.1" customHeight="1">
      <c r="C20" s="198"/>
      <c r="D20" s="191">
        <v>60</v>
      </c>
      <c r="E20" s="192">
        <v>1985</v>
      </c>
      <c r="F20" s="194">
        <v>1433611</v>
      </c>
      <c r="G20" s="195">
        <v>0.82170181732254888</v>
      </c>
      <c r="H20" s="196">
        <v>1075502</v>
      </c>
      <c r="I20" s="195">
        <v>2.3230281090492206</v>
      </c>
      <c r="J20" s="196">
        <v>358109</v>
      </c>
      <c r="K20" s="197">
        <v>-3.4335377330507328</v>
      </c>
      <c r="L20" s="48"/>
    </row>
    <row r="21" spans="2:12" ht="14.1" customHeight="1">
      <c r="C21" s="186" t="s">
        <v>284</v>
      </c>
      <c r="D21" s="191">
        <v>2</v>
      </c>
      <c r="E21" s="192">
        <v>1990</v>
      </c>
      <c r="F21" s="194">
        <v>1416928</v>
      </c>
      <c r="G21" s="195">
        <v>-1.1637047985820421</v>
      </c>
      <c r="H21" s="196">
        <v>1080509</v>
      </c>
      <c r="I21" s="195">
        <v>0.46555004081814816</v>
      </c>
      <c r="J21" s="196">
        <v>336419</v>
      </c>
      <c r="K21" s="197">
        <v>-6.0568151037812514</v>
      </c>
      <c r="L21" s="48"/>
    </row>
    <row r="22" spans="2:12" ht="14.1" customHeight="1">
      <c r="C22" s="198"/>
      <c r="D22" s="191">
        <v>7</v>
      </c>
      <c r="E22" s="192">
        <v>1995</v>
      </c>
      <c r="F22" s="194">
        <v>1419505</v>
      </c>
      <c r="G22" s="195">
        <v>0.18187233225682603</v>
      </c>
      <c r="H22" s="196">
        <v>1097513</v>
      </c>
      <c r="I22" s="195">
        <v>1.5737027641602244</v>
      </c>
      <c r="J22" s="196">
        <v>321992</v>
      </c>
      <c r="K22" s="197">
        <v>-4.2884022602766194</v>
      </c>
      <c r="L22" s="48"/>
    </row>
    <row r="23" spans="2:12" ht="14.1" customHeight="1">
      <c r="C23" s="198"/>
      <c r="D23" s="191">
        <v>12</v>
      </c>
      <c r="E23" s="192">
        <v>2000</v>
      </c>
      <c r="F23" s="194">
        <v>1416180</v>
      </c>
      <c r="G23" s="195">
        <v>-0.23423658247064996</v>
      </c>
      <c r="H23" s="196">
        <v>1106348</v>
      </c>
      <c r="I23" s="195">
        <v>0.80500185419215986</v>
      </c>
      <c r="J23" s="196">
        <v>309832</v>
      </c>
      <c r="K23" s="197">
        <v>-3.7764913413997863</v>
      </c>
      <c r="L23" s="48"/>
    </row>
    <row r="24" spans="2:12" ht="14.1" customHeight="1">
      <c r="C24" s="198"/>
      <c r="D24" s="191">
        <v>17</v>
      </c>
      <c r="E24" s="192">
        <v>2005</v>
      </c>
      <c r="F24" s="194">
        <v>1385041</v>
      </c>
      <c r="G24" s="195">
        <v>-2.1988024121227525</v>
      </c>
      <c r="H24" s="196">
        <v>1090571</v>
      </c>
      <c r="I24" s="195">
        <v>-1.4260431618261162</v>
      </c>
      <c r="J24" s="196">
        <v>294470</v>
      </c>
      <c r="K24" s="197">
        <v>-4.9581708797025481</v>
      </c>
      <c r="L24" s="48"/>
    </row>
    <row r="25" spans="2:12" ht="14.1" customHeight="1">
      <c r="C25" s="198"/>
      <c r="D25" s="191">
        <v>22</v>
      </c>
      <c r="E25" s="192">
        <v>2010</v>
      </c>
      <c r="F25" s="194">
        <v>1330147</v>
      </c>
      <c r="G25" s="195">
        <v>-3.9633483774126543</v>
      </c>
      <c r="H25" s="196">
        <v>1056061</v>
      </c>
      <c r="I25" s="195">
        <v>-3.1643973661503928</v>
      </c>
      <c r="J25" s="196">
        <v>274086</v>
      </c>
      <c r="K25" s="197">
        <v>-6.9222671239854652</v>
      </c>
      <c r="L25" s="48"/>
    </row>
    <row r="26" spans="2:12" ht="14.1" customHeight="1">
      <c r="C26" s="209"/>
      <c r="D26" s="210">
        <v>27</v>
      </c>
      <c r="E26" s="211">
        <v>2015</v>
      </c>
      <c r="F26" s="212">
        <v>1279594</v>
      </c>
      <c r="G26" s="213">
        <v>-3.8005573820036433</v>
      </c>
      <c r="H26" s="214">
        <v>1028129</v>
      </c>
      <c r="I26" s="213">
        <v>-2.6449229731994648</v>
      </c>
      <c r="J26" s="215">
        <v>251465</v>
      </c>
      <c r="K26" s="216">
        <v>-8.2532489802470757</v>
      </c>
      <c r="L26" s="48"/>
    </row>
    <row r="27" spans="2:12" ht="12.75">
      <c r="B27" s="170"/>
      <c r="C27" s="202" t="s">
        <v>291</v>
      </c>
      <c r="D27" s="171"/>
      <c r="E27" s="48"/>
      <c r="F27" s="48"/>
      <c r="G27" s="48"/>
      <c r="H27" s="48"/>
      <c r="I27" s="48"/>
      <c r="J27" s="48"/>
      <c r="K27" s="48"/>
    </row>
    <row r="28" spans="2:12" ht="39.75" customHeight="1">
      <c r="B28" s="170"/>
      <c r="C28" s="400" t="s">
        <v>366</v>
      </c>
      <c r="D28" s="400"/>
      <c r="E28" s="400"/>
      <c r="F28" s="400"/>
      <c r="G28" s="400"/>
      <c r="H28" s="400"/>
      <c r="I28" s="400"/>
      <c r="J28" s="400"/>
      <c r="K28" s="400"/>
    </row>
    <row r="29" spans="2:12" ht="27" customHeight="1">
      <c r="B29" s="170"/>
      <c r="C29" s="400" t="s">
        <v>313</v>
      </c>
      <c r="D29" s="400"/>
      <c r="E29" s="400"/>
      <c r="F29" s="400"/>
      <c r="G29" s="400"/>
      <c r="H29" s="400"/>
      <c r="I29" s="400"/>
      <c r="J29" s="400"/>
      <c r="K29" s="400"/>
    </row>
    <row r="30" spans="2:12" ht="39.75" customHeight="1">
      <c r="B30" s="172"/>
      <c r="C30" s="400" t="s">
        <v>312</v>
      </c>
      <c r="D30" s="400"/>
      <c r="E30" s="400"/>
      <c r="F30" s="400"/>
      <c r="G30" s="400"/>
      <c r="H30" s="400"/>
      <c r="I30" s="400"/>
      <c r="J30" s="400"/>
      <c r="K30" s="400"/>
    </row>
    <row r="31" spans="2:12" ht="11.25" customHeight="1">
      <c r="B31" s="172"/>
      <c r="C31" s="219"/>
      <c r="D31" s="176"/>
      <c r="E31" s="176"/>
      <c r="F31" s="176"/>
      <c r="G31" s="176"/>
      <c r="H31" s="176"/>
      <c r="I31" s="176"/>
      <c r="J31" s="176"/>
      <c r="K31" s="173"/>
    </row>
  </sheetData>
  <mergeCells count="6">
    <mergeCell ref="C2:K2"/>
    <mergeCell ref="C29:K29"/>
    <mergeCell ref="C30:K30"/>
    <mergeCell ref="C28:K28"/>
    <mergeCell ref="C5:E6"/>
    <mergeCell ref="F5:K5"/>
  </mergeCells>
  <phoneticPr fontId="9"/>
  <pageMargins left="0.78740157480314965" right="0.59055118110236227" top="0.6692913385826772" bottom="0.70866141732283472" header="0.43307086614173229" footer="0.35433070866141736"/>
  <pageSetup paperSize="9"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dimension ref="B1:N47"/>
  <sheetViews>
    <sheetView zoomScale="70" zoomScaleNormal="70" workbookViewId="0"/>
  </sheetViews>
  <sheetFormatPr defaultRowHeight="13.5"/>
  <cols>
    <col min="1" max="1" width="1.83203125" style="226" customWidth="1"/>
    <col min="2" max="2" width="16.6640625" style="226" customWidth="1"/>
    <col min="3" max="3" width="19.33203125" style="226" bestFit="1" customWidth="1"/>
    <col min="4" max="4" width="15.6640625" style="226" customWidth="1"/>
    <col min="5" max="5" width="13.5" style="226" bestFit="1" customWidth="1"/>
    <col min="6" max="6" width="15.5" style="226" bestFit="1" customWidth="1"/>
    <col min="7" max="7" width="11.83203125" style="226" bestFit="1" customWidth="1"/>
    <col min="8" max="8" width="19.33203125" style="226" bestFit="1" customWidth="1"/>
    <col min="9" max="9" width="16" style="226" customWidth="1"/>
    <col min="10" max="10" width="13" style="226" bestFit="1" customWidth="1"/>
    <col min="11" max="11" width="15.5" style="226" bestFit="1" customWidth="1"/>
    <col min="12" max="12" width="11.5" style="226" bestFit="1" customWidth="1"/>
    <col min="13" max="13" width="19.33203125" style="226" bestFit="1" customWidth="1"/>
    <col min="14" max="14" width="14.33203125" style="226" customWidth="1"/>
    <col min="15" max="19" width="4.83203125" style="226" customWidth="1"/>
    <col min="20" max="252" width="9.33203125" style="226"/>
    <col min="253" max="253" width="1.83203125" style="226" customWidth="1"/>
    <col min="254" max="254" width="16.6640625" style="226" customWidth="1"/>
    <col min="255" max="255" width="17" style="226" bestFit="1" customWidth="1"/>
    <col min="256" max="256" width="15.6640625" style="226" customWidth="1"/>
    <col min="257" max="257" width="13.33203125" style="226" bestFit="1" customWidth="1"/>
    <col min="258" max="258" width="12.83203125" style="226" bestFit="1" customWidth="1"/>
    <col min="259" max="259" width="11.6640625" style="226" bestFit="1" customWidth="1"/>
    <col min="260" max="260" width="16" style="226" bestFit="1" customWidth="1"/>
    <col min="261" max="261" width="16" style="226" customWidth="1"/>
    <col min="262" max="262" width="11.33203125" style="226" bestFit="1" customWidth="1"/>
    <col min="263" max="263" width="12.83203125" style="226" bestFit="1" customWidth="1"/>
    <col min="264" max="264" width="11.1640625" style="226" bestFit="1" customWidth="1"/>
    <col min="265" max="265" width="16" style="226" bestFit="1" customWidth="1"/>
    <col min="266" max="266" width="14.33203125" style="226" customWidth="1"/>
    <col min="267" max="267" width="2.5" style="226" customWidth="1"/>
    <col min="268" max="275" width="4.83203125" style="226" customWidth="1"/>
    <col min="276" max="508" width="9.33203125" style="226"/>
    <col min="509" max="509" width="1.83203125" style="226" customWidth="1"/>
    <col min="510" max="510" width="16.6640625" style="226" customWidth="1"/>
    <col min="511" max="511" width="17" style="226" bestFit="1" customWidth="1"/>
    <col min="512" max="512" width="15.6640625" style="226" customWidth="1"/>
    <col min="513" max="513" width="13.33203125" style="226" bestFit="1" customWidth="1"/>
    <col min="514" max="514" width="12.83203125" style="226" bestFit="1" customWidth="1"/>
    <col min="515" max="515" width="11.6640625" style="226" bestFit="1" customWidth="1"/>
    <col min="516" max="516" width="16" style="226" bestFit="1" customWidth="1"/>
    <col min="517" max="517" width="16" style="226" customWidth="1"/>
    <col min="518" max="518" width="11.33203125" style="226" bestFit="1" customWidth="1"/>
    <col min="519" max="519" width="12.83203125" style="226" bestFit="1" customWidth="1"/>
    <col min="520" max="520" width="11.1640625" style="226" bestFit="1" customWidth="1"/>
    <col min="521" max="521" width="16" style="226" bestFit="1" customWidth="1"/>
    <col min="522" max="522" width="14.33203125" style="226" customWidth="1"/>
    <col min="523" max="523" width="2.5" style="226" customWidth="1"/>
    <col min="524" max="531" width="4.83203125" style="226" customWidth="1"/>
    <col min="532" max="764" width="9.33203125" style="226"/>
    <col min="765" max="765" width="1.83203125" style="226" customWidth="1"/>
    <col min="766" max="766" width="16.6640625" style="226" customWidth="1"/>
    <col min="767" max="767" width="17" style="226" bestFit="1" customWidth="1"/>
    <col min="768" max="768" width="15.6640625" style="226" customWidth="1"/>
    <col min="769" max="769" width="13.33203125" style="226" bestFit="1" customWidth="1"/>
    <col min="770" max="770" width="12.83203125" style="226" bestFit="1" customWidth="1"/>
    <col min="771" max="771" width="11.6640625" style="226" bestFit="1" customWidth="1"/>
    <col min="772" max="772" width="16" style="226" bestFit="1" customWidth="1"/>
    <col min="773" max="773" width="16" style="226" customWidth="1"/>
    <col min="774" max="774" width="11.33203125" style="226" bestFit="1" customWidth="1"/>
    <col min="775" max="775" width="12.83203125" style="226" bestFit="1" customWidth="1"/>
    <col min="776" max="776" width="11.1640625" style="226" bestFit="1" customWidth="1"/>
    <col min="777" max="777" width="16" style="226" bestFit="1" customWidth="1"/>
    <col min="778" max="778" width="14.33203125" style="226" customWidth="1"/>
    <col min="779" max="779" width="2.5" style="226" customWidth="1"/>
    <col min="780" max="787" width="4.83203125" style="226" customWidth="1"/>
    <col min="788" max="1020" width="9.33203125" style="226"/>
    <col min="1021" max="1021" width="1.83203125" style="226" customWidth="1"/>
    <col min="1022" max="1022" width="16.6640625" style="226" customWidth="1"/>
    <col min="1023" max="1023" width="17" style="226" bestFit="1" customWidth="1"/>
    <col min="1024" max="1024" width="15.6640625" style="226" customWidth="1"/>
    <col min="1025" max="1025" width="13.33203125" style="226" bestFit="1" customWidth="1"/>
    <col min="1026" max="1026" width="12.83203125" style="226" bestFit="1" customWidth="1"/>
    <col min="1027" max="1027" width="11.6640625" style="226" bestFit="1" customWidth="1"/>
    <col min="1028" max="1028" width="16" style="226" bestFit="1" customWidth="1"/>
    <col min="1029" max="1029" width="16" style="226" customWidth="1"/>
    <col min="1030" max="1030" width="11.33203125" style="226" bestFit="1" customWidth="1"/>
    <col min="1031" max="1031" width="12.83203125" style="226" bestFit="1" customWidth="1"/>
    <col min="1032" max="1032" width="11.1640625" style="226" bestFit="1" customWidth="1"/>
    <col min="1033" max="1033" width="16" style="226" bestFit="1" customWidth="1"/>
    <col min="1034" max="1034" width="14.33203125" style="226" customWidth="1"/>
    <col min="1035" max="1035" width="2.5" style="226" customWidth="1"/>
    <col min="1036" max="1043" width="4.83203125" style="226" customWidth="1"/>
    <col min="1044" max="1276" width="9.33203125" style="226"/>
    <col min="1277" max="1277" width="1.83203125" style="226" customWidth="1"/>
    <col min="1278" max="1278" width="16.6640625" style="226" customWidth="1"/>
    <col min="1279" max="1279" width="17" style="226" bestFit="1" customWidth="1"/>
    <col min="1280" max="1280" width="15.6640625" style="226" customWidth="1"/>
    <col min="1281" max="1281" width="13.33203125" style="226" bestFit="1" customWidth="1"/>
    <col min="1282" max="1282" width="12.83203125" style="226" bestFit="1" customWidth="1"/>
    <col min="1283" max="1283" width="11.6640625" style="226" bestFit="1" customWidth="1"/>
    <col min="1284" max="1284" width="16" style="226" bestFit="1" customWidth="1"/>
    <col min="1285" max="1285" width="16" style="226" customWidth="1"/>
    <col min="1286" max="1286" width="11.33203125" style="226" bestFit="1" customWidth="1"/>
    <col min="1287" max="1287" width="12.83203125" style="226" bestFit="1" customWidth="1"/>
    <col min="1288" max="1288" width="11.1640625" style="226" bestFit="1" customWidth="1"/>
    <col min="1289" max="1289" width="16" style="226" bestFit="1" customWidth="1"/>
    <col min="1290" max="1290" width="14.33203125" style="226" customWidth="1"/>
    <col min="1291" max="1291" width="2.5" style="226" customWidth="1"/>
    <col min="1292" max="1299" width="4.83203125" style="226" customWidth="1"/>
    <col min="1300" max="1532" width="9.33203125" style="226"/>
    <col min="1533" max="1533" width="1.83203125" style="226" customWidth="1"/>
    <col min="1534" max="1534" width="16.6640625" style="226" customWidth="1"/>
    <col min="1535" max="1535" width="17" style="226" bestFit="1" customWidth="1"/>
    <col min="1536" max="1536" width="15.6640625" style="226" customWidth="1"/>
    <col min="1537" max="1537" width="13.33203125" style="226" bestFit="1" customWidth="1"/>
    <col min="1538" max="1538" width="12.83203125" style="226" bestFit="1" customWidth="1"/>
    <col min="1539" max="1539" width="11.6640625" style="226" bestFit="1" customWidth="1"/>
    <col min="1540" max="1540" width="16" style="226" bestFit="1" customWidth="1"/>
    <col min="1541" max="1541" width="16" style="226" customWidth="1"/>
    <col min="1542" max="1542" width="11.33203125" style="226" bestFit="1" customWidth="1"/>
    <col min="1543" max="1543" width="12.83203125" style="226" bestFit="1" customWidth="1"/>
    <col min="1544" max="1544" width="11.1640625" style="226" bestFit="1" customWidth="1"/>
    <col min="1545" max="1545" width="16" style="226" bestFit="1" customWidth="1"/>
    <col min="1546" max="1546" width="14.33203125" style="226" customWidth="1"/>
    <col min="1547" max="1547" width="2.5" style="226" customWidth="1"/>
    <col min="1548" max="1555" width="4.83203125" style="226" customWidth="1"/>
    <col min="1556" max="1788" width="9.33203125" style="226"/>
    <col min="1789" max="1789" width="1.83203125" style="226" customWidth="1"/>
    <col min="1790" max="1790" width="16.6640625" style="226" customWidth="1"/>
    <col min="1791" max="1791" width="17" style="226" bestFit="1" customWidth="1"/>
    <col min="1792" max="1792" width="15.6640625" style="226" customWidth="1"/>
    <col min="1793" max="1793" width="13.33203125" style="226" bestFit="1" customWidth="1"/>
    <col min="1794" max="1794" width="12.83203125" style="226" bestFit="1" customWidth="1"/>
    <col min="1795" max="1795" width="11.6640625" style="226" bestFit="1" customWidth="1"/>
    <col min="1796" max="1796" width="16" style="226" bestFit="1" customWidth="1"/>
    <col min="1797" max="1797" width="16" style="226" customWidth="1"/>
    <col min="1798" max="1798" width="11.33203125" style="226" bestFit="1" customWidth="1"/>
    <col min="1799" max="1799" width="12.83203125" style="226" bestFit="1" customWidth="1"/>
    <col min="1800" max="1800" width="11.1640625" style="226" bestFit="1" customWidth="1"/>
    <col min="1801" max="1801" width="16" style="226" bestFit="1" customWidth="1"/>
    <col min="1802" max="1802" width="14.33203125" style="226" customWidth="1"/>
    <col min="1803" max="1803" width="2.5" style="226" customWidth="1"/>
    <col min="1804" max="1811" width="4.83203125" style="226" customWidth="1"/>
    <col min="1812" max="2044" width="9.33203125" style="226"/>
    <col min="2045" max="2045" width="1.83203125" style="226" customWidth="1"/>
    <col min="2046" max="2046" width="16.6640625" style="226" customWidth="1"/>
    <col min="2047" max="2047" width="17" style="226" bestFit="1" customWidth="1"/>
    <col min="2048" max="2048" width="15.6640625" style="226" customWidth="1"/>
    <col min="2049" max="2049" width="13.33203125" style="226" bestFit="1" customWidth="1"/>
    <col min="2050" max="2050" width="12.83203125" style="226" bestFit="1" customWidth="1"/>
    <col min="2051" max="2051" width="11.6640625" style="226" bestFit="1" customWidth="1"/>
    <col min="2052" max="2052" width="16" style="226" bestFit="1" customWidth="1"/>
    <col min="2053" max="2053" width="16" style="226" customWidth="1"/>
    <col min="2054" max="2054" width="11.33203125" style="226" bestFit="1" customWidth="1"/>
    <col min="2055" max="2055" width="12.83203125" style="226" bestFit="1" customWidth="1"/>
    <col min="2056" max="2056" width="11.1640625" style="226" bestFit="1" customWidth="1"/>
    <col min="2057" max="2057" width="16" style="226" bestFit="1" customWidth="1"/>
    <col min="2058" max="2058" width="14.33203125" style="226" customWidth="1"/>
    <col min="2059" max="2059" width="2.5" style="226" customWidth="1"/>
    <col min="2060" max="2067" width="4.83203125" style="226" customWidth="1"/>
    <col min="2068" max="2300" width="9.33203125" style="226"/>
    <col min="2301" max="2301" width="1.83203125" style="226" customWidth="1"/>
    <col min="2302" max="2302" width="16.6640625" style="226" customWidth="1"/>
    <col min="2303" max="2303" width="17" style="226" bestFit="1" customWidth="1"/>
    <col min="2304" max="2304" width="15.6640625" style="226" customWidth="1"/>
    <col min="2305" max="2305" width="13.33203125" style="226" bestFit="1" customWidth="1"/>
    <col min="2306" max="2306" width="12.83203125" style="226" bestFit="1" customWidth="1"/>
    <col min="2307" max="2307" width="11.6640625" style="226" bestFit="1" customWidth="1"/>
    <col min="2308" max="2308" width="16" style="226" bestFit="1" customWidth="1"/>
    <col min="2309" max="2309" width="16" style="226" customWidth="1"/>
    <col min="2310" max="2310" width="11.33203125" style="226" bestFit="1" customWidth="1"/>
    <col min="2311" max="2311" width="12.83203125" style="226" bestFit="1" customWidth="1"/>
    <col min="2312" max="2312" width="11.1640625" style="226" bestFit="1" customWidth="1"/>
    <col min="2313" max="2313" width="16" style="226" bestFit="1" customWidth="1"/>
    <col min="2314" max="2314" width="14.33203125" style="226" customWidth="1"/>
    <col min="2315" max="2315" width="2.5" style="226" customWidth="1"/>
    <col min="2316" max="2323" width="4.83203125" style="226" customWidth="1"/>
    <col min="2324" max="2556" width="9.33203125" style="226"/>
    <col min="2557" max="2557" width="1.83203125" style="226" customWidth="1"/>
    <col min="2558" max="2558" width="16.6640625" style="226" customWidth="1"/>
    <col min="2559" max="2559" width="17" style="226" bestFit="1" customWidth="1"/>
    <col min="2560" max="2560" width="15.6640625" style="226" customWidth="1"/>
    <col min="2561" max="2561" width="13.33203125" style="226" bestFit="1" customWidth="1"/>
    <col min="2562" max="2562" width="12.83203125" style="226" bestFit="1" customWidth="1"/>
    <col min="2563" max="2563" width="11.6640625" style="226" bestFit="1" customWidth="1"/>
    <col min="2564" max="2564" width="16" style="226" bestFit="1" customWidth="1"/>
    <col min="2565" max="2565" width="16" style="226" customWidth="1"/>
    <col min="2566" max="2566" width="11.33203125" style="226" bestFit="1" customWidth="1"/>
    <col min="2567" max="2567" width="12.83203125" style="226" bestFit="1" customWidth="1"/>
    <col min="2568" max="2568" width="11.1640625" style="226" bestFit="1" customWidth="1"/>
    <col min="2569" max="2569" width="16" style="226" bestFit="1" customWidth="1"/>
    <col min="2570" max="2570" width="14.33203125" style="226" customWidth="1"/>
    <col min="2571" max="2571" width="2.5" style="226" customWidth="1"/>
    <col min="2572" max="2579" width="4.83203125" style="226" customWidth="1"/>
    <col min="2580" max="2812" width="9.33203125" style="226"/>
    <col min="2813" max="2813" width="1.83203125" style="226" customWidth="1"/>
    <col min="2814" max="2814" width="16.6640625" style="226" customWidth="1"/>
    <col min="2815" max="2815" width="17" style="226" bestFit="1" customWidth="1"/>
    <col min="2816" max="2816" width="15.6640625" style="226" customWidth="1"/>
    <col min="2817" max="2817" width="13.33203125" style="226" bestFit="1" customWidth="1"/>
    <col min="2818" max="2818" width="12.83203125" style="226" bestFit="1" customWidth="1"/>
    <col min="2819" max="2819" width="11.6640625" style="226" bestFit="1" customWidth="1"/>
    <col min="2820" max="2820" width="16" style="226" bestFit="1" customWidth="1"/>
    <col min="2821" max="2821" width="16" style="226" customWidth="1"/>
    <col min="2822" max="2822" width="11.33203125" style="226" bestFit="1" customWidth="1"/>
    <col min="2823" max="2823" width="12.83203125" style="226" bestFit="1" customWidth="1"/>
    <col min="2824" max="2824" width="11.1640625" style="226" bestFit="1" customWidth="1"/>
    <col min="2825" max="2825" width="16" style="226" bestFit="1" customWidth="1"/>
    <col min="2826" max="2826" width="14.33203125" style="226" customWidth="1"/>
    <col min="2827" max="2827" width="2.5" style="226" customWidth="1"/>
    <col min="2828" max="2835" width="4.83203125" style="226" customWidth="1"/>
    <col min="2836" max="3068" width="9.33203125" style="226"/>
    <col min="3069" max="3069" width="1.83203125" style="226" customWidth="1"/>
    <col min="3070" max="3070" width="16.6640625" style="226" customWidth="1"/>
    <col min="3071" max="3071" width="17" style="226" bestFit="1" customWidth="1"/>
    <col min="3072" max="3072" width="15.6640625" style="226" customWidth="1"/>
    <col min="3073" max="3073" width="13.33203125" style="226" bestFit="1" customWidth="1"/>
    <col min="3074" max="3074" width="12.83203125" style="226" bestFit="1" customWidth="1"/>
    <col min="3075" max="3075" width="11.6640625" style="226" bestFit="1" customWidth="1"/>
    <col min="3076" max="3076" width="16" style="226" bestFit="1" customWidth="1"/>
    <col min="3077" max="3077" width="16" style="226" customWidth="1"/>
    <col min="3078" max="3078" width="11.33203125" style="226" bestFit="1" customWidth="1"/>
    <col min="3079" max="3079" width="12.83203125" style="226" bestFit="1" customWidth="1"/>
    <col min="3080" max="3080" width="11.1640625" style="226" bestFit="1" customWidth="1"/>
    <col min="3081" max="3081" width="16" style="226" bestFit="1" customWidth="1"/>
    <col min="3082" max="3082" width="14.33203125" style="226" customWidth="1"/>
    <col min="3083" max="3083" width="2.5" style="226" customWidth="1"/>
    <col min="3084" max="3091" width="4.83203125" style="226" customWidth="1"/>
    <col min="3092" max="3324" width="9.33203125" style="226"/>
    <col min="3325" max="3325" width="1.83203125" style="226" customWidth="1"/>
    <col min="3326" max="3326" width="16.6640625" style="226" customWidth="1"/>
    <col min="3327" max="3327" width="17" style="226" bestFit="1" customWidth="1"/>
    <col min="3328" max="3328" width="15.6640625" style="226" customWidth="1"/>
    <col min="3329" max="3329" width="13.33203125" style="226" bestFit="1" customWidth="1"/>
    <col min="3330" max="3330" width="12.83203125" style="226" bestFit="1" customWidth="1"/>
    <col min="3331" max="3331" width="11.6640625" style="226" bestFit="1" customWidth="1"/>
    <col min="3332" max="3332" width="16" style="226" bestFit="1" customWidth="1"/>
    <col min="3333" max="3333" width="16" style="226" customWidth="1"/>
    <col min="3334" max="3334" width="11.33203125" style="226" bestFit="1" customWidth="1"/>
    <col min="3335" max="3335" width="12.83203125" style="226" bestFit="1" customWidth="1"/>
    <col min="3336" max="3336" width="11.1640625" style="226" bestFit="1" customWidth="1"/>
    <col min="3337" max="3337" width="16" style="226" bestFit="1" customWidth="1"/>
    <col min="3338" max="3338" width="14.33203125" style="226" customWidth="1"/>
    <col min="3339" max="3339" width="2.5" style="226" customWidth="1"/>
    <col min="3340" max="3347" width="4.83203125" style="226" customWidth="1"/>
    <col min="3348" max="3580" width="9.33203125" style="226"/>
    <col min="3581" max="3581" width="1.83203125" style="226" customWidth="1"/>
    <col min="3582" max="3582" width="16.6640625" style="226" customWidth="1"/>
    <col min="3583" max="3583" width="17" style="226" bestFit="1" customWidth="1"/>
    <col min="3584" max="3584" width="15.6640625" style="226" customWidth="1"/>
    <col min="3585" max="3585" width="13.33203125" style="226" bestFit="1" customWidth="1"/>
    <col min="3586" max="3586" width="12.83203125" style="226" bestFit="1" customWidth="1"/>
    <col min="3587" max="3587" width="11.6640625" style="226" bestFit="1" customWidth="1"/>
    <col min="3588" max="3588" width="16" style="226" bestFit="1" customWidth="1"/>
    <col min="3589" max="3589" width="16" style="226" customWidth="1"/>
    <col min="3590" max="3590" width="11.33203125" style="226" bestFit="1" customWidth="1"/>
    <col min="3591" max="3591" width="12.83203125" style="226" bestFit="1" customWidth="1"/>
    <col min="3592" max="3592" width="11.1640625" style="226" bestFit="1" customWidth="1"/>
    <col min="3593" max="3593" width="16" style="226" bestFit="1" customWidth="1"/>
    <col min="3594" max="3594" width="14.33203125" style="226" customWidth="1"/>
    <col min="3595" max="3595" width="2.5" style="226" customWidth="1"/>
    <col min="3596" max="3603" width="4.83203125" style="226" customWidth="1"/>
    <col min="3604" max="3836" width="9.33203125" style="226"/>
    <col min="3837" max="3837" width="1.83203125" style="226" customWidth="1"/>
    <col min="3838" max="3838" width="16.6640625" style="226" customWidth="1"/>
    <col min="3839" max="3839" width="17" style="226" bestFit="1" customWidth="1"/>
    <col min="3840" max="3840" width="15.6640625" style="226" customWidth="1"/>
    <col min="3841" max="3841" width="13.33203125" style="226" bestFit="1" customWidth="1"/>
    <col min="3842" max="3842" width="12.83203125" style="226" bestFit="1" customWidth="1"/>
    <col min="3843" max="3843" width="11.6640625" style="226" bestFit="1" customWidth="1"/>
    <col min="3844" max="3844" width="16" style="226" bestFit="1" customWidth="1"/>
    <col min="3845" max="3845" width="16" style="226" customWidth="1"/>
    <col min="3846" max="3846" width="11.33203125" style="226" bestFit="1" customWidth="1"/>
    <col min="3847" max="3847" width="12.83203125" style="226" bestFit="1" customWidth="1"/>
    <col min="3848" max="3848" width="11.1640625" style="226" bestFit="1" customWidth="1"/>
    <col min="3849" max="3849" width="16" style="226" bestFit="1" customWidth="1"/>
    <col min="3850" max="3850" width="14.33203125" style="226" customWidth="1"/>
    <col min="3851" max="3851" width="2.5" style="226" customWidth="1"/>
    <col min="3852" max="3859" width="4.83203125" style="226" customWidth="1"/>
    <col min="3860" max="4092" width="9.33203125" style="226"/>
    <col min="4093" max="4093" width="1.83203125" style="226" customWidth="1"/>
    <col min="4094" max="4094" width="16.6640625" style="226" customWidth="1"/>
    <col min="4095" max="4095" width="17" style="226" bestFit="1" customWidth="1"/>
    <col min="4096" max="4096" width="15.6640625" style="226" customWidth="1"/>
    <col min="4097" max="4097" width="13.33203125" style="226" bestFit="1" customWidth="1"/>
    <col min="4098" max="4098" width="12.83203125" style="226" bestFit="1" customWidth="1"/>
    <col min="4099" max="4099" width="11.6640625" style="226" bestFit="1" customWidth="1"/>
    <col min="4100" max="4100" width="16" style="226" bestFit="1" customWidth="1"/>
    <col min="4101" max="4101" width="16" style="226" customWidth="1"/>
    <col min="4102" max="4102" width="11.33203125" style="226" bestFit="1" customWidth="1"/>
    <col min="4103" max="4103" width="12.83203125" style="226" bestFit="1" customWidth="1"/>
    <col min="4104" max="4104" width="11.1640625" style="226" bestFit="1" customWidth="1"/>
    <col min="4105" max="4105" width="16" style="226" bestFit="1" customWidth="1"/>
    <col min="4106" max="4106" width="14.33203125" style="226" customWidth="1"/>
    <col min="4107" max="4107" width="2.5" style="226" customWidth="1"/>
    <col min="4108" max="4115" width="4.83203125" style="226" customWidth="1"/>
    <col min="4116" max="4348" width="9.33203125" style="226"/>
    <col min="4349" max="4349" width="1.83203125" style="226" customWidth="1"/>
    <col min="4350" max="4350" width="16.6640625" style="226" customWidth="1"/>
    <col min="4351" max="4351" width="17" style="226" bestFit="1" customWidth="1"/>
    <col min="4352" max="4352" width="15.6640625" style="226" customWidth="1"/>
    <col min="4353" max="4353" width="13.33203125" style="226" bestFit="1" customWidth="1"/>
    <col min="4354" max="4354" width="12.83203125" style="226" bestFit="1" customWidth="1"/>
    <col min="4355" max="4355" width="11.6640625" style="226" bestFit="1" customWidth="1"/>
    <col min="4356" max="4356" width="16" style="226" bestFit="1" customWidth="1"/>
    <col min="4357" max="4357" width="16" style="226" customWidth="1"/>
    <col min="4358" max="4358" width="11.33203125" style="226" bestFit="1" customWidth="1"/>
    <col min="4359" max="4359" width="12.83203125" style="226" bestFit="1" customWidth="1"/>
    <col min="4360" max="4360" width="11.1640625" style="226" bestFit="1" customWidth="1"/>
    <col min="4361" max="4361" width="16" style="226" bestFit="1" customWidth="1"/>
    <col min="4362" max="4362" width="14.33203125" style="226" customWidth="1"/>
    <col min="4363" max="4363" width="2.5" style="226" customWidth="1"/>
    <col min="4364" max="4371" width="4.83203125" style="226" customWidth="1"/>
    <col min="4372" max="4604" width="9.33203125" style="226"/>
    <col min="4605" max="4605" width="1.83203125" style="226" customWidth="1"/>
    <col min="4606" max="4606" width="16.6640625" style="226" customWidth="1"/>
    <col min="4607" max="4607" width="17" style="226" bestFit="1" customWidth="1"/>
    <col min="4608" max="4608" width="15.6640625" style="226" customWidth="1"/>
    <col min="4609" max="4609" width="13.33203125" style="226" bestFit="1" customWidth="1"/>
    <col min="4610" max="4610" width="12.83203125" style="226" bestFit="1" customWidth="1"/>
    <col min="4611" max="4611" width="11.6640625" style="226" bestFit="1" customWidth="1"/>
    <col min="4612" max="4612" width="16" style="226" bestFit="1" customWidth="1"/>
    <col min="4613" max="4613" width="16" style="226" customWidth="1"/>
    <col min="4614" max="4614" width="11.33203125" style="226" bestFit="1" customWidth="1"/>
    <col min="4615" max="4615" width="12.83203125" style="226" bestFit="1" customWidth="1"/>
    <col min="4616" max="4616" width="11.1640625" style="226" bestFit="1" customWidth="1"/>
    <col min="4617" max="4617" width="16" style="226" bestFit="1" customWidth="1"/>
    <col min="4618" max="4618" width="14.33203125" style="226" customWidth="1"/>
    <col min="4619" max="4619" width="2.5" style="226" customWidth="1"/>
    <col min="4620" max="4627" width="4.83203125" style="226" customWidth="1"/>
    <col min="4628" max="4860" width="9.33203125" style="226"/>
    <col min="4861" max="4861" width="1.83203125" style="226" customWidth="1"/>
    <col min="4862" max="4862" width="16.6640625" style="226" customWidth="1"/>
    <col min="4863" max="4863" width="17" style="226" bestFit="1" customWidth="1"/>
    <col min="4864" max="4864" width="15.6640625" style="226" customWidth="1"/>
    <col min="4865" max="4865" width="13.33203125" style="226" bestFit="1" customWidth="1"/>
    <col min="4866" max="4866" width="12.83203125" style="226" bestFit="1" customWidth="1"/>
    <col min="4867" max="4867" width="11.6640625" style="226" bestFit="1" customWidth="1"/>
    <col min="4868" max="4868" width="16" style="226" bestFit="1" customWidth="1"/>
    <col min="4869" max="4869" width="16" style="226" customWidth="1"/>
    <col min="4870" max="4870" width="11.33203125" style="226" bestFit="1" customWidth="1"/>
    <col min="4871" max="4871" width="12.83203125" style="226" bestFit="1" customWidth="1"/>
    <col min="4872" max="4872" width="11.1640625" style="226" bestFit="1" customWidth="1"/>
    <col min="4873" max="4873" width="16" style="226" bestFit="1" customWidth="1"/>
    <col min="4874" max="4874" width="14.33203125" style="226" customWidth="1"/>
    <col min="4875" max="4875" width="2.5" style="226" customWidth="1"/>
    <col min="4876" max="4883" width="4.83203125" style="226" customWidth="1"/>
    <col min="4884" max="5116" width="9.33203125" style="226"/>
    <col min="5117" max="5117" width="1.83203125" style="226" customWidth="1"/>
    <col min="5118" max="5118" width="16.6640625" style="226" customWidth="1"/>
    <col min="5119" max="5119" width="17" style="226" bestFit="1" customWidth="1"/>
    <col min="5120" max="5120" width="15.6640625" style="226" customWidth="1"/>
    <col min="5121" max="5121" width="13.33203125" style="226" bestFit="1" customWidth="1"/>
    <col min="5122" max="5122" width="12.83203125" style="226" bestFit="1" customWidth="1"/>
    <col min="5123" max="5123" width="11.6640625" style="226" bestFit="1" customWidth="1"/>
    <col min="5124" max="5124" width="16" style="226" bestFit="1" customWidth="1"/>
    <col min="5125" max="5125" width="16" style="226" customWidth="1"/>
    <col min="5126" max="5126" width="11.33203125" style="226" bestFit="1" customWidth="1"/>
    <col min="5127" max="5127" width="12.83203125" style="226" bestFit="1" customWidth="1"/>
    <col min="5128" max="5128" width="11.1640625" style="226" bestFit="1" customWidth="1"/>
    <col min="5129" max="5129" width="16" style="226" bestFit="1" customWidth="1"/>
    <col min="5130" max="5130" width="14.33203125" style="226" customWidth="1"/>
    <col min="5131" max="5131" width="2.5" style="226" customWidth="1"/>
    <col min="5132" max="5139" width="4.83203125" style="226" customWidth="1"/>
    <col min="5140" max="5372" width="9.33203125" style="226"/>
    <col min="5373" max="5373" width="1.83203125" style="226" customWidth="1"/>
    <col min="5374" max="5374" width="16.6640625" style="226" customWidth="1"/>
    <col min="5375" max="5375" width="17" style="226" bestFit="1" customWidth="1"/>
    <col min="5376" max="5376" width="15.6640625" style="226" customWidth="1"/>
    <col min="5377" max="5377" width="13.33203125" style="226" bestFit="1" customWidth="1"/>
    <col min="5378" max="5378" width="12.83203125" style="226" bestFit="1" customWidth="1"/>
    <col min="5379" max="5379" width="11.6640625" style="226" bestFit="1" customWidth="1"/>
    <col min="5380" max="5380" width="16" style="226" bestFit="1" customWidth="1"/>
    <col min="5381" max="5381" width="16" style="226" customWidth="1"/>
    <col min="5382" max="5382" width="11.33203125" style="226" bestFit="1" customWidth="1"/>
    <col min="5383" max="5383" width="12.83203125" style="226" bestFit="1" customWidth="1"/>
    <col min="5384" max="5384" width="11.1640625" style="226" bestFit="1" customWidth="1"/>
    <col min="5385" max="5385" width="16" style="226" bestFit="1" customWidth="1"/>
    <col min="5386" max="5386" width="14.33203125" style="226" customWidth="1"/>
    <col min="5387" max="5387" width="2.5" style="226" customWidth="1"/>
    <col min="5388" max="5395" width="4.83203125" style="226" customWidth="1"/>
    <col min="5396" max="5628" width="9.33203125" style="226"/>
    <col min="5629" max="5629" width="1.83203125" style="226" customWidth="1"/>
    <col min="5630" max="5630" width="16.6640625" style="226" customWidth="1"/>
    <col min="5631" max="5631" width="17" style="226" bestFit="1" customWidth="1"/>
    <col min="5632" max="5632" width="15.6640625" style="226" customWidth="1"/>
    <col min="5633" max="5633" width="13.33203125" style="226" bestFit="1" customWidth="1"/>
    <col min="5634" max="5634" width="12.83203125" style="226" bestFit="1" customWidth="1"/>
    <col min="5635" max="5635" width="11.6640625" style="226" bestFit="1" customWidth="1"/>
    <col min="5636" max="5636" width="16" style="226" bestFit="1" customWidth="1"/>
    <col min="5637" max="5637" width="16" style="226" customWidth="1"/>
    <col min="5638" max="5638" width="11.33203125" style="226" bestFit="1" customWidth="1"/>
    <col min="5639" max="5639" width="12.83203125" style="226" bestFit="1" customWidth="1"/>
    <col min="5640" max="5640" width="11.1640625" style="226" bestFit="1" customWidth="1"/>
    <col min="5641" max="5641" width="16" style="226" bestFit="1" customWidth="1"/>
    <col min="5642" max="5642" width="14.33203125" style="226" customWidth="1"/>
    <col min="5643" max="5643" width="2.5" style="226" customWidth="1"/>
    <col min="5644" max="5651" width="4.83203125" style="226" customWidth="1"/>
    <col min="5652" max="5884" width="9.33203125" style="226"/>
    <col min="5885" max="5885" width="1.83203125" style="226" customWidth="1"/>
    <col min="5886" max="5886" width="16.6640625" style="226" customWidth="1"/>
    <col min="5887" max="5887" width="17" style="226" bestFit="1" customWidth="1"/>
    <col min="5888" max="5888" width="15.6640625" style="226" customWidth="1"/>
    <col min="5889" max="5889" width="13.33203125" style="226" bestFit="1" customWidth="1"/>
    <col min="5890" max="5890" width="12.83203125" style="226" bestFit="1" customWidth="1"/>
    <col min="5891" max="5891" width="11.6640625" style="226" bestFit="1" customWidth="1"/>
    <col min="5892" max="5892" width="16" style="226" bestFit="1" customWidth="1"/>
    <col min="5893" max="5893" width="16" style="226" customWidth="1"/>
    <col min="5894" max="5894" width="11.33203125" style="226" bestFit="1" customWidth="1"/>
    <col min="5895" max="5895" width="12.83203125" style="226" bestFit="1" customWidth="1"/>
    <col min="5896" max="5896" width="11.1640625" style="226" bestFit="1" customWidth="1"/>
    <col min="5897" max="5897" width="16" style="226" bestFit="1" customWidth="1"/>
    <col min="5898" max="5898" width="14.33203125" style="226" customWidth="1"/>
    <col min="5899" max="5899" width="2.5" style="226" customWidth="1"/>
    <col min="5900" max="5907" width="4.83203125" style="226" customWidth="1"/>
    <col min="5908" max="6140" width="9.33203125" style="226"/>
    <col min="6141" max="6141" width="1.83203125" style="226" customWidth="1"/>
    <col min="6142" max="6142" width="16.6640625" style="226" customWidth="1"/>
    <col min="6143" max="6143" width="17" style="226" bestFit="1" customWidth="1"/>
    <col min="6144" max="6144" width="15.6640625" style="226" customWidth="1"/>
    <col min="6145" max="6145" width="13.33203125" style="226" bestFit="1" customWidth="1"/>
    <col min="6146" max="6146" width="12.83203125" style="226" bestFit="1" customWidth="1"/>
    <col min="6147" max="6147" width="11.6640625" style="226" bestFit="1" customWidth="1"/>
    <col min="6148" max="6148" width="16" style="226" bestFit="1" customWidth="1"/>
    <col min="6149" max="6149" width="16" style="226" customWidth="1"/>
    <col min="6150" max="6150" width="11.33203125" style="226" bestFit="1" customWidth="1"/>
    <col min="6151" max="6151" width="12.83203125" style="226" bestFit="1" customWidth="1"/>
    <col min="6152" max="6152" width="11.1640625" style="226" bestFit="1" customWidth="1"/>
    <col min="6153" max="6153" width="16" style="226" bestFit="1" customWidth="1"/>
    <col min="6154" max="6154" width="14.33203125" style="226" customWidth="1"/>
    <col min="6155" max="6155" width="2.5" style="226" customWidth="1"/>
    <col min="6156" max="6163" width="4.83203125" style="226" customWidth="1"/>
    <col min="6164" max="6396" width="9.33203125" style="226"/>
    <col min="6397" max="6397" width="1.83203125" style="226" customWidth="1"/>
    <col min="6398" max="6398" width="16.6640625" style="226" customWidth="1"/>
    <col min="6399" max="6399" width="17" style="226" bestFit="1" customWidth="1"/>
    <col min="6400" max="6400" width="15.6640625" style="226" customWidth="1"/>
    <col min="6401" max="6401" width="13.33203125" style="226" bestFit="1" customWidth="1"/>
    <col min="6402" max="6402" width="12.83203125" style="226" bestFit="1" customWidth="1"/>
    <col min="6403" max="6403" width="11.6640625" style="226" bestFit="1" customWidth="1"/>
    <col min="6404" max="6404" width="16" style="226" bestFit="1" customWidth="1"/>
    <col min="6405" max="6405" width="16" style="226" customWidth="1"/>
    <col min="6406" max="6406" width="11.33203125" style="226" bestFit="1" customWidth="1"/>
    <col min="6407" max="6407" width="12.83203125" style="226" bestFit="1" customWidth="1"/>
    <col min="6408" max="6408" width="11.1640625" style="226" bestFit="1" customWidth="1"/>
    <col min="6409" max="6409" width="16" style="226" bestFit="1" customWidth="1"/>
    <col min="6410" max="6410" width="14.33203125" style="226" customWidth="1"/>
    <col min="6411" max="6411" width="2.5" style="226" customWidth="1"/>
    <col min="6412" max="6419" width="4.83203125" style="226" customWidth="1"/>
    <col min="6420" max="6652" width="9.33203125" style="226"/>
    <col min="6653" max="6653" width="1.83203125" style="226" customWidth="1"/>
    <col min="6654" max="6654" width="16.6640625" style="226" customWidth="1"/>
    <col min="6655" max="6655" width="17" style="226" bestFit="1" customWidth="1"/>
    <col min="6656" max="6656" width="15.6640625" style="226" customWidth="1"/>
    <col min="6657" max="6657" width="13.33203125" style="226" bestFit="1" customWidth="1"/>
    <col min="6658" max="6658" width="12.83203125" style="226" bestFit="1" customWidth="1"/>
    <col min="6659" max="6659" width="11.6640625" style="226" bestFit="1" customWidth="1"/>
    <col min="6660" max="6660" width="16" style="226" bestFit="1" customWidth="1"/>
    <col min="6661" max="6661" width="16" style="226" customWidth="1"/>
    <col min="6662" max="6662" width="11.33203125" style="226" bestFit="1" customWidth="1"/>
    <col min="6663" max="6663" width="12.83203125" style="226" bestFit="1" customWidth="1"/>
    <col min="6664" max="6664" width="11.1640625" style="226" bestFit="1" customWidth="1"/>
    <col min="6665" max="6665" width="16" style="226" bestFit="1" customWidth="1"/>
    <col min="6666" max="6666" width="14.33203125" style="226" customWidth="1"/>
    <col min="6667" max="6667" width="2.5" style="226" customWidth="1"/>
    <col min="6668" max="6675" width="4.83203125" style="226" customWidth="1"/>
    <col min="6676" max="6908" width="9.33203125" style="226"/>
    <col min="6909" max="6909" width="1.83203125" style="226" customWidth="1"/>
    <col min="6910" max="6910" width="16.6640625" style="226" customWidth="1"/>
    <col min="6911" max="6911" width="17" style="226" bestFit="1" customWidth="1"/>
    <col min="6912" max="6912" width="15.6640625" style="226" customWidth="1"/>
    <col min="6913" max="6913" width="13.33203125" style="226" bestFit="1" customWidth="1"/>
    <col min="6914" max="6914" width="12.83203125" style="226" bestFit="1" customWidth="1"/>
    <col min="6915" max="6915" width="11.6640625" style="226" bestFit="1" customWidth="1"/>
    <col min="6916" max="6916" width="16" style="226" bestFit="1" customWidth="1"/>
    <col min="6917" max="6917" width="16" style="226" customWidth="1"/>
    <col min="6918" max="6918" width="11.33203125" style="226" bestFit="1" customWidth="1"/>
    <col min="6919" max="6919" width="12.83203125" style="226" bestFit="1" customWidth="1"/>
    <col min="6920" max="6920" width="11.1640625" style="226" bestFit="1" customWidth="1"/>
    <col min="6921" max="6921" width="16" style="226" bestFit="1" customWidth="1"/>
    <col min="6922" max="6922" width="14.33203125" style="226" customWidth="1"/>
    <col min="6923" max="6923" width="2.5" style="226" customWidth="1"/>
    <col min="6924" max="6931" width="4.83203125" style="226" customWidth="1"/>
    <col min="6932" max="7164" width="9.33203125" style="226"/>
    <col min="7165" max="7165" width="1.83203125" style="226" customWidth="1"/>
    <col min="7166" max="7166" width="16.6640625" style="226" customWidth="1"/>
    <col min="7167" max="7167" width="17" style="226" bestFit="1" customWidth="1"/>
    <col min="7168" max="7168" width="15.6640625" style="226" customWidth="1"/>
    <col min="7169" max="7169" width="13.33203125" style="226" bestFit="1" customWidth="1"/>
    <col min="7170" max="7170" width="12.83203125" style="226" bestFit="1" customWidth="1"/>
    <col min="7171" max="7171" width="11.6640625" style="226" bestFit="1" customWidth="1"/>
    <col min="7172" max="7172" width="16" style="226" bestFit="1" customWidth="1"/>
    <col min="7173" max="7173" width="16" style="226" customWidth="1"/>
    <col min="7174" max="7174" width="11.33203125" style="226" bestFit="1" customWidth="1"/>
    <col min="7175" max="7175" width="12.83203125" style="226" bestFit="1" customWidth="1"/>
    <col min="7176" max="7176" width="11.1640625" style="226" bestFit="1" customWidth="1"/>
    <col min="7177" max="7177" width="16" style="226" bestFit="1" customWidth="1"/>
    <col min="7178" max="7178" width="14.33203125" style="226" customWidth="1"/>
    <col min="7179" max="7179" width="2.5" style="226" customWidth="1"/>
    <col min="7180" max="7187" width="4.83203125" style="226" customWidth="1"/>
    <col min="7188" max="7420" width="9.33203125" style="226"/>
    <col min="7421" max="7421" width="1.83203125" style="226" customWidth="1"/>
    <col min="7422" max="7422" width="16.6640625" style="226" customWidth="1"/>
    <col min="7423" max="7423" width="17" style="226" bestFit="1" customWidth="1"/>
    <col min="7424" max="7424" width="15.6640625" style="226" customWidth="1"/>
    <col min="7425" max="7425" width="13.33203125" style="226" bestFit="1" customWidth="1"/>
    <col min="7426" max="7426" width="12.83203125" style="226" bestFit="1" customWidth="1"/>
    <col min="7427" max="7427" width="11.6640625" style="226" bestFit="1" customWidth="1"/>
    <col min="7428" max="7428" width="16" style="226" bestFit="1" customWidth="1"/>
    <col min="7429" max="7429" width="16" style="226" customWidth="1"/>
    <col min="7430" max="7430" width="11.33203125" style="226" bestFit="1" customWidth="1"/>
    <col min="7431" max="7431" width="12.83203125" style="226" bestFit="1" customWidth="1"/>
    <col min="7432" max="7432" width="11.1640625" style="226" bestFit="1" customWidth="1"/>
    <col min="7433" max="7433" width="16" style="226" bestFit="1" customWidth="1"/>
    <col min="7434" max="7434" width="14.33203125" style="226" customWidth="1"/>
    <col min="7435" max="7435" width="2.5" style="226" customWidth="1"/>
    <col min="7436" max="7443" width="4.83203125" style="226" customWidth="1"/>
    <col min="7444" max="7676" width="9.33203125" style="226"/>
    <col min="7677" max="7677" width="1.83203125" style="226" customWidth="1"/>
    <col min="7678" max="7678" width="16.6640625" style="226" customWidth="1"/>
    <col min="7679" max="7679" width="17" style="226" bestFit="1" customWidth="1"/>
    <col min="7680" max="7680" width="15.6640625" style="226" customWidth="1"/>
    <col min="7681" max="7681" width="13.33203125" style="226" bestFit="1" customWidth="1"/>
    <col min="7682" max="7682" width="12.83203125" style="226" bestFit="1" customWidth="1"/>
    <col min="7683" max="7683" width="11.6640625" style="226" bestFit="1" customWidth="1"/>
    <col min="7684" max="7684" width="16" style="226" bestFit="1" customWidth="1"/>
    <col min="7685" max="7685" width="16" style="226" customWidth="1"/>
    <col min="7686" max="7686" width="11.33203125" style="226" bestFit="1" customWidth="1"/>
    <col min="7687" max="7687" width="12.83203125" style="226" bestFit="1" customWidth="1"/>
    <col min="7688" max="7688" width="11.1640625" style="226" bestFit="1" customWidth="1"/>
    <col min="7689" max="7689" width="16" style="226" bestFit="1" customWidth="1"/>
    <col min="7690" max="7690" width="14.33203125" style="226" customWidth="1"/>
    <col min="7691" max="7691" width="2.5" style="226" customWidth="1"/>
    <col min="7692" max="7699" width="4.83203125" style="226" customWidth="1"/>
    <col min="7700" max="7932" width="9.33203125" style="226"/>
    <col min="7933" max="7933" width="1.83203125" style="226" customWidth="1"/>
    <col min="7934" max="7934" width="16.6640625" style="226" customWidth="1"/>
    <col min="7935" max="7935" width="17" style="226" bestFit="1" customWidth="1"/>
    <col min="7936" max="7936" width="15.6640625" style="226" customWidth="1"/>
    <col min="7937" max="7937" width="13.33203125" style="226" bestFit="1" customWidth="1"/>
    <col min="7938" max="7938" width="12.83203125" style="226" bestFit="1" customWidth="1"/>
    <col min="7939" max="7939" width="11.6640625" style="226" bestFit="1" customWidth="1"/>
    <col min="7940" max="7940" width="16" style="226" bestFit="1" customWidth="1"/>
    <col min="7941" max="7941" width="16" style="226" customWidth="1"/>
    <col min="7942" max="7942" width="11.33203125" style="226" bestFit="1" customWidth="1"/>
    <col min="7943" max="7943" width="12.83203125" style="226" bestFit="1" customWidth="1"/>
    <col min="7944" max="7944" width="11.1640625" style="226" bestFit="1" customWidth="1"/>
    <col min="7945" max="7945" width="16" style="226" bestFit="1" customWidth="1"/>
    <col min="7946" max="7946" width="14.33203125" style="226" customWidth="1"/>
    <col min="7947" max="7947" width="2.5" style="226" customWidth="1"/>
    <col min="7948" max="7955" width="4.83203125" style="226" customWidth="1"/>
    <col min="7956" max="8188" width="9.33203125" style="226"/>
    <col min="8189" max="8189" width="1.83203125" style="226" customWidth="1"/>
    <col min="8190" max="8190" width="16.6640625" style="226" customWidth="1"/>
    <col min="8191" max="8191" width="17" style="226" bestFit="1" customWidth="1"/>
    <col min="8192" max="8192" width="15.6640625" style="226" customWidth="1"/>
    <col min="8193" max="8193" width="13.33203125" style="226" bestFit="1" customWidth="1"/>
    <col min="8194" max="8194" width="12.83203125" style="226" bestFit="1" customWidth="1"/>
    <col min="8195" max="8195" width="11.6640625" style="226" bestFit="1" customWidth="1"/>
    <col min="8196" max="8196" width="16" style="226" bestFit="1" customWidth="1"/>
    <col min="8197" max="8197" width="16" style="226" customWidth="1"/>
    <col min="8198" max="8198" width="11.33203125" style="226" bestFit="1" customWidth="1"/>
    <col min="8199" max="8199" width="12.83203125" style="226" bestFit="1" customWidth="1"/>
    <col min="8200" max="8200" width="11.1640625" style="226" bestFit="1" customWidth="1"/>
    <col min="8201" max="8201" width="16" style="226" bestFit="1" customWidth="1"/>
    <col min="8202" max="8202" width="14.33203125" style="226" customWidth="1"/>
    <col min="8203" max="8203" width="2.5" style="226" customWidth="1"/>
    <col min="8204" max="8211" width="4.83203125" style="226" customWidth="1"/>
    <col min="8212" max="8444" width="9.33203125" style="226"/>
    <col min="8445" max="8445" width="1.83203125" style="226" customWidth="1"/>
    <col min="8446" max="8446" width="16.6640625" style="226" customWidth="1"/>
    <col min="8447" max="8447" width="17" style="226" bestFit="1" customWidth="1"/>
    <col min="8448" max="8448" width="15.6640625" style="226" customWidth="1"/>
    <col min="8449" max="8449" width="13.33203125" style="226" bestFit="1" customWidth="1"/>
    <col min="8450" max="8450" width="12.83203125" style="226" bestFit="1" customWidth="1"/>
    <col min="8451" max="8451" width="11.6640625" style="226" bestFit="1" customWidth="1"/>
    <col min="8452" max="8452" width="16" style="226" bestFit="1" customWidth="1"/>
    <col min="8453" max="8453" width="16" style="226" customWidth="1"/>
    <col min="8454" max="8454" width="11.33203125" style="226" bestFit="1" customWidth="1"/>
    <col min="8455" max="8455" width="12.83203125" style="226" bestFit="1" customWidth="1"/>
    <col min="8456" max="8456" width="11.1640625" style="226" bestFit="1" customWidth="1"/>
    <col min="8457" max="8457" width="16" style="226" bestFit="1" customWidth="1"/>
    <col min="8458" max="8458" width="14.33203125" style="226" customWidth="1"/>
    <col min="8459" max="8459" width="2.5" style="226" customWidth="1"/>
    <col min="8460" max="8467" width="4.83203125" style="226" customWidth="1"/>
    <col min="8468" max="8700" width="9.33203125" style="226"/>
    <col min="8701" max="8701" width="1.83203125" style="226" customWidth="1"/>
    <col min="8702" max="8702" width="16.6640625" style="226" customWidth="1"/>
    <col min="8703" max="8703" width="17" style="226" bestFit="1" customWidth="1"/>
    <col min="8704" max="8704" width="15.6640625" style="226" customWidth="1"/>
    <col min="8705" max="8705" width="13.33203125" style="226" bestFit="1" customWidth="1"/>
    <col min="8706" max="8706" width="12.83203125" style="226" bestFit="1" customWidth="1"/>
    <col min="8707" max="8707" width="11.6640625" style="226" bestFit="1" customWidth="1"/>
    <col min="8708" max="8708" width="16" style="226" bestFit="1" customWidth="1"/>
    <col min="8709" max="8709" width="16" style="226" customWidth="1"/>
    <col min="8710" max="8710" width="11.33203125" style="226" bestFit="1" customWidth="1"/>
    <col min="8711" max="8711" width="12.83203125" style="226" bestFit="1" customWidth="1"/>
    <col min="8712" max="8712" width="11.1640625" style="226" bestFit="1" customWidth="1"/>
    <col min="8713" max="8713" width="16" style="226" bestFit="1" customWidth="1"/>
    <col min="8714" max="8714" width="14.33203125" style="226" customWidth="1"/>
    <col min="8715" max="8715" width="2.5" style="226" customWidth="1"/>
    <col min="8716" max="8723" width="4.83203125" style="226" customWidth="1"/>
    <col min="8724" max="8956" width="9.33203125" style="226"/>
    <col min="8957" max="8957" width="1.83203125" style="226" customWidth="1"/>
    <col min="8958" max="8958" width="16.6640625" style="226" customWidth="1"/>
    <col min="8959" max="8959" width="17" style="226" bestFit="1" customWidth="1"/>
    <col min="8960" max="8960" width="15.6640625" style="226" customWidth="1"/>
    <col min="8961" max="8961" width="13.33203125" style="226" bestFit="1" customWidth="1"/>
    <col min="8962" max="8962" width="12.83203125" style="226" bestFit="1" customWidth="1"/>
    <col min="8963" max="8963" width="11.6640625" style="226" bestFit="1" customWidth="1"/>
    <col min="8964" max="8964" width="16" style="226" bestFit="1" customWidth="1"/>
    <col min="8965" max="8965" width="16" style="226" customWidth="1"/>
    <col min="8966" max="8966" width="11.33203125" style="226" bestFit="1" customWidth="1"/>
    <col min="8967" max="8967" width="12.83203125" style="226" bestFit="1" customWidth="1"/>
    <col min="8968" max="8968" width="11.1640625" style="226" bestFit="1" customWidth="1"/>
    <col min="8969" max="8969" width="16" style="226" bestFit="1" customWidth="1"/>
    <col min="8970" max="8970" width="14.33203125" style="226" customWidth="1"/>
    <col min="8971" max="8971" width="2.5" style="226" customWidth="1"/>
    <col min="8972" max="8979" width="4.83203125" style="226" customWidth="1"/>
    <col min="8980" max="9212" width="9.33203125" style="226"/>
    <col min="9213" max="9213" width="1.83203125" style="226" customWidth="1"/>
    <col min="9214" max="9214" width="16.6640625" style="226" customWidth="1"/>
    <col min="9215" max="9215" width="17" style="226" bestFit="1" customWidth="1"/>
    <col min="9216" max="9216" width="15.6640625" style="226" customWidth="1"/>
    <col min="9217" max="9217" width="13.33203125" style="226" bestFit="1" customWidth="1"/>
    <col min="9218" max="9218" width="12.83203125" style="226" bestFit="1" customWidth="1"/>
    <col min="9219" max="9219" width="11.6640625" style="226" bestFit="1" customWidth="1"/>
    <col min="9220" max="9220" width="16" style="226" bestFit="1" customWidth="1"/>
    <col min="9221" max="9221" width="16" style="226" customWidth="1"/>
    <col min="9222" max="9222" width="11.33203125" style="226" bestFit="1" customWidth="1"/>
    <col min="9223" max="9223" width="12.83203125" style="226" bestFit="1" customWidth="1"/>
    <col min="9224" max="9224" width="11.1640625" style="226" bestFit="1" customWidth="1"/>
    <col min="9225" max="9225" width="16" style="226" bestFit="1" customWidth="1"/>
    <col min="9226" max="9226" width="14.33203125" style="226" customWidth="1"/>
    <col min="9227" max="9227" width="2.5" style="226" customWidth="1"/>
    <col min="9228" max="9235" width="4.83203125" style="226" customWidth="1"/>
    <col min="9236" max="9468" width="9.33203125" style="226"/>
    <col min="9469" max="9469" width="1.83203125" style="226" customWidth="1"/>
    <col min="9470" max="9470" width="16.6640625" style="226" customWidth="1"/>
    <col min="9471" max="9471" width="17" style="226" bestFit="1" customWidth="1"/>
    <col min="9472" max="9472" width="15.6640625" style="226" customWidth="1"/>
    <col min="9473" max="9473" width="13.33203125" style="226" bestFit="1" customWidth="1"/>
    <col min="9474" max="9474" width="12.83203125" style="226" bestFit="1" customWidth="1"/>
    <col min="9475" max="9475" width="11.6640625" style="226" bestFit="1" customWidth="1"/>
    <col min="9476" max="9476" width="16" style="226" bestFit="1" customWidth="1"/>
    <col min="9477" max="9477" width="16" style="226" customWidth="1"/>
    <col min="9478" max="9478" width="11.33203125" style="226" bestFit="1" customWidth="1"/>
    <col min="9479" max="9479" width="12.83203125" style="226" bestFit="1" customWidth="1"/>
    <col min="9480" max="9480" width="11.1640625" style="226" bestFit="1" customWidth="1"/>
    <col min="9481" max="9481" width="16" style="226" bestFit="1" customWidth="1"/>
    <col min="9482" max="9482" width="14.33203125" style="226" customWidth="1"/>
    <col min="9483" max="9483" width="2.5" style="226" customWidth="1"/>
    <col min="9484" max="9491" width="4.83203125" style="226" customWidth="1"/>
    <col min="9492" max="9724" width="9.33203125" style="226"/>
    <col min="9725" max="9725" width="1.83203125" style="226" customWidth="1"/>
    <col min="9726" max="9726" width="16.6640625" style="226" customWidth="1"/>
    <col min="9727" max="9727" width="17" style="226" bestFit="1" customWidth="1"/>
    <col min="9728" max="9728" width="15.6640625" style="226" customWidth="1"/>
    <col min="9729" max="9729" width="13.33203125" style="226" bestFit="1" customWidth="1"/>
    <col min="9730" max="9730" width="12.83203125" style="226" bestFit="1" customWidth="1"/>
    <col min="9731" max="9731" width="11.6640625" style="226" bestFit="1" customWidth="1"/>
    <col min="9732" max="9732" width="16" style="226" bestFit="1" customWidth="1"/>
    <col min="9733" max="9733" width="16" style="226" customWidth="1"/>
    <col min="9734" max="9734" width="11.33203125" style="226" bestFit="1" customWidth="1"/>
    <col min="9735" max="9735" width="12.83203125" style="226" bestFit="1" customWidth="1"/>
    <col min="9736" max="9736" width="11.1640625" style="226" bestFit="1" customWidth="1"/>
    <col min="9737" max="9737" width="16" style="226" bestFit="1" customWidth="1"/>
    <col min="9738" max="9738" width="14.33203125" style="226" customWidth="1"/>
    <col min="9739" max="9739" width="2.5" style="226" customWidth="1"/>
    <col min="9740" max="9747" width="4.83203125" style="226" customWidth="1"/>
    <col min="9748" max="9980" width="9.33203125" style="226"/>
    <col min="9981" max="9981" width="1.83203125" style="226" customWidth="1"/>
    <col min="9982" max="9982" width="16.6640625" style="226" customWidth="1"/>
    <col min="9983" max="9983" width="17" style="226" bestFit="1" customWidth="1"/>
    <col min="9984" max="9984" width="15.6640625" style="226" customWidth="1"/>
    <col min="9985" max="9985" width="13.33203125" style="226" bestFit="1" customWidth="1"/>
    <col min="9986" max="9986" width="12.83203125" style="226" bestFit="1" customWidth="1"/>
    <col min="9987" max="9987" width="11.6640625" style="226" bestFit="1" customWidth="1"/>
    <col min="9988" max="9988" width="16" style="226" bestFit="1" customWidth="1"/>
    <col min="9989" max="9989" width="16" style="226" customWidth="1"/>
    <col min="9990" max="9990" width="11.33203125" style="226" bestFit="1" customWidth="1"/>
    <col min="9991" max="9991" width="12.83203125" style="226" bestFit="1" customWidth="1"/>
    <col min="9992" max="9992" width="11.1640625" style="226" bestFit="1" customWidth="1"/>
    <col min="9993" max="9993" width="16" style="226" bestFit="1" customWidth="1"/>
    <col min="9994" max="9994" width="14.33203125" style="226" customWidth="1"/>
    <col min="9995" max="9995" width="2.5" style="226" customWidth="1"/>
    <col min="9996" max="10003" width="4.83203125" style="226" customWidth="1"/>
    <col min="10004" max="10236" width="9.33203125" style="226"/>
    <col min="10237" max="10237" width="1.83203125" style="226" customWidth="1"/>
    <col min="10238" max="10238" width="16.6640625" style="226" customWidth="1"/>
    <col min="10239" max="10239" width="17" style="226" bestFit="1" customWidth="1"/>
    <col min="10240" max="10240" width="15.6640625" style="226" customWidth="1"/>
    <col min="10241" max="10241" width="13.33203125" style="226" bestFit="1" customWidth="1"/>
    <col min="10242" max="10242" width="12.83203125" style="226" bestFit="1" customWidth="1"/>
    <col min="10243" max="10243" width="11.6640625" style="226" bestFit="1" customWidth="1"/>
    <col min="10244" max="10244" width="16" style="226" bestFit="1" customWidth="1"/>
    <col min="10245" max="10245" width="16" style="226" customWidth="1"/>
    <col min="10246" max="10246" width="11.33203125" style="226" bestFit="1" customWidth="1"/>
    <col min="10247" max="10247" width="12.83203125" style="226" bestFit="1" customWidth="1"/>
    <col min="10248" max="10248" width="11.1640625" style="226" bestFit="1" customWidth="1"/>
    <col min="10249" max="10249" width="16" style="226" bestFit="1" customWidth="1"/>
    <col min="10250" max="10250" width="14.33203125" style="226" customWidth="1"/>
    <col min="10251" max="10251" width="2.5" style="226" customWidth="1"/>
    <col min="10252" max="10259" width="4.83203125" style="226" customWidth="1"/>
    <col min="10260" max="10492" width="9.33203125" style="226"/>
    <col min="10493" max="10493" width="1.83203125" style="226" customWidth="1"/>
    <col min="10494" max="10494" width="16.6640625" style="226" customWidth="1"/>
    <col min="10495" max="10495" width="17" style="226" bestFit="1" customWidth="1"/>
    <col min="10496" max="10496" width="15.6640625" style="226" customWidth="1"/>
    <col min="10497" max="10497" width="13.33203125" style="226" bestFit="1" customWidth="1"/>
    <col min="10498" max="10498" width="12.83203125" style="226" bestFit="1" customWidth="1"/>
    <col min="10499" max="10499" width="11.6640625" style="226" bestFit="1" customWidth="1"/>
    <col min="10500" max="10500" width="16" style="226" bestFit="1" customWidth="1"/>
    <col min="10501" max="10501" width="16" style="226" customWidth="1"/>
    <col min="10502" max="10502" width="11.33203125" style="226" bestFit="1" customWidth="1"/>
    <col min="10503" max="10503" width="12.83203125" style="226" bestFit="1" customWidth="1"/>
    <col min="10504" max="10504" width="11.1640625" style="226" bestFit="1" customWidth="1"/>
    <col min="10505" max="10505" width="16" style="226" bestFit="1" customWidth="1"/>
    <col min="10506" max="10506" width="14.33203125" style="226" customWidth="1"/>
    <col min="10507" max="10507" width="2.5" style="226" customWidth="1"/>
    <col min="10508" max="10515" width="4.83203125" style="226" customWidth="1"/>
    <col min="10516" max="10748" width="9.33203125" style="226"/>
    <col min="10749" max="10749" width="1.83203125" style="226" customWidth="1"/>
    <col min="10750" max="10750" width="16.6640625" style="226" customWidth="1"/>
    <col min="10751" max="10751" width="17" style="226" bestFit="1" customWidth="1"/>
    <col min="10752" max="10752" width="15.6640625" style="226" customWidth="1"/>
    <col min="10753" max="10753" width="13.33203125" style="226" bestFit="1" customWidth="1"/>
    <col min="10754" max="10754" width="12.83203125" style="226" bestFit="1" customWidth="1"/>
    <col min="10755" max="10755" width="11.6640625" style="226" bestFit="1" customWidth="1"/>
    <col min="10756" max="10756" width="16" style="226" bestFit="1" customWidth="1"/>
    <col min="10757" max="10757" width="16" style="226" customWidth="1"/>
    <col min="10758" max="10758" width="11.33203125" style="226" bestFit="1" customWidth="1"/>
    <col min="10759" max="10759" width="12.83203125" style="226" bestFit="1" customWidth="1"/>
    <col min="10760" max="10760" width="11.1640625" style="226" bestFit="1" customWidth="1"/>
    <col min="10761" max="10761" width="16" style="226" bestFit="1" customWidth="1"/>
    <col min="10762" max="10762" width="14.33203125" style="226" customWidth="1"/>
    <col min="10763" max="10763" width="2.5" style="226" customWidth="1"/>
    <col min="10764" max="10771" width="4.83203125" style="226" customWidth="1"/>
    <col min="10772" max="11004" width="9.33203125" style="226"/>
    <col min="11005" max="11005" width="1.83203125" style="226" customWidth="1"/>
    <col min="11006" max="11006" width="16.6640625" style="226" customWidth="1"/>
    <col min="11007" max="11007" width="17" style="226" bestFit="1" customWidth="1"/>
    <col min="11008" max="11008" width="15.6640625" style="226" customWidth="1"/>
    <col min="11009" max="11009" width="13.33203125" style="226" bestFit="1" customWidth="1"/>
    <col min="11010" max="11010" width="12.83203125" style="226" bestFit="1" customWidth="1"/>
    <col min="11011" max="11011" width="11.6640625" style="226" bestFit="1" customWidth="1"/>
    <col min="11012" max="11012" width="16" style="226" bestFit="1" customWidth="1"/>
    <col min="11013" max="11013" width="16" style="226" customWidth="1"/>
    <col min="11014" max="11014" width="11.33203125" style="226" bestFit="1" customWidth="1"/>
    <col min="11015" max="11015" width="12.83203125" style="226" bestFit="1" customWidth="1"/>
    <col min="11016" max="11016" width="11.1640625" style="226" bestFit="1" customWidth="1"/>
    <col min="11017" max="11017" width="16" style="226" bestFit="1" customWidth="1"/>
    <col min="11018" max="11018" width="14.33203125" style="226" customWidth="1"/>
    <col min="11019" max="11019" width="2.5" style="226" customWidth="1"/>
    <col min="11020" max="11027" width="4.83203125" style="226" customWidth="1"/>
    <col min="11028" max="11260" width="9.33203125" style="226"/>
    <col min="11261" max="11261" width="1.83203125" style="226" customWidth="1"/>
    <col min="11262" max="11262" width="16.6640625" style="226" customWidth="1"/>
    <col min="11263" max="11263" width="17" style="226" bestFit="1" customWidth="1"/>
    <col min="11264" max="11264" width="15.6640625" style="226" customWidth="1"/>
    <col min="11265" max="11265" width="13.33203125" style="226" bestFit="1" customWidth="1"/>
    <col min="11266" max="11266" width="12.83203125" style="226" bestFit="1" customWidth="1"/>
    <col min="11267" max="11267" width="11.6640625" style="226" bestFit="1" customWidth="1"/>
    <col min="11268" max="11268" width="16" style="226" bestFit="1" customWidth="1"/>
    <col min="11269" max="11269" width="16" style="226" customWidth="1"/>
    <col min="11270" max="11270" width="11.33203125" style="226" bestFit="1" customWidth="1"/>
    <col min="11271" max="11271" width="12.83203125" style="226" bestFit="1" customWidth="1"/>
    <col min="11272" max="11272" width="11.1640625" style="226" bestFit="1" customWidth="1"/>
    <col min="11273" max="11273" width="16" style="226" bestFit="1" customWidth="1"/>
    <col min="11274" max="11274" width="14.33203125" style="226" customWidth="1"/>
    <col min="11275" max="11275" width="2.5" style="226" customWidth="1"/>
    <col min="11276" max="11283" width="4.83203125" style="226" customWidth="1"/>
    <col min="11284" max="11516" width="9.33203125" style="226"/>
    <col min="11517" max="11517" width="1.83203125" style="226" customWidth="1"/>
    <col min="11518" max="11518" width="16.6640625" style="226" customWidth="1"/>
    <col min="11519" max="11519" width="17" style="226" bestFit="1" customWidth="1"/>
    <col min="11520" max="11520" width="15.6640625" style="226" customWidth="1"/>
    <col min="11521" max="11521" width="13.33203125" style="226" bestFit="1" customWidth="1"/>
    <col min="11522" max="11522" width="12.83203125" style="226" bestFit="1" customWidth="1"/>
    <col min="11523" max="11523" width="11.6640625" style="226" bestFit="1" customWidth="1"/>
    <col min="11524" max="11524" width="16" style="226" bestFit="1" customWidth="1"/>
    <col min="11525" max="11525" width="16" style="226" customWidth="1"/>
    <col min="11526" max="11526" width="11.33203125" style="226" bestFit="1" customWidth="1"/>
    <col min="11527" max="11527" width="12.83203125" style="226" bestFit="1" customWidth="1"/>
    <col min="11528" max="11528" width="11.1640625" style="226" bestFit="1" customWidth="1"/>
    <col min="11529" max="11529" width="16" style="226" bestFit="1" customWidth="1"/>
    <col min="11530" max="11530" width="14.33203125" style="226" customWidth="1"/>
    <col min="11531" max="11531" width="2.5" style="226" customWidth="1"/>
    <col min="11532" max="11539" width="4.83203125" style="226" customWidth="1"/>
    <col min="11540" max="11772" width="9.33203125" style="226"/>
    <col min="11773" max="11773" width="1.83203125" style="226" customWidth="1"/>
    <col min="11774" max="11774" width="16.6640625" style="226" customWidth="1"/>
    <col min="11775" max="11775" width="17" style="226" bestFit="1" customWidth="1"/>
    <col min="11776" max="11776" width="15.6640625" style="226" customWidth="1"/>
    <col min="11777" max="11777" width="13.33203125" style="226" bestFit="1" customWidth="1"/>
    <col min="11778" max="11778" width="12.83203125" style="226" bestFit="1" customWidth="1"/>
    <col min="11779" max="11779" width="11.6640625" style="226" bestFit="1" customWidth="1"/>
    <col min="11780" max="11780" width="16" style="226" bestFit="1" customWidth="1"/>
    <col min="11781" max="11781" width="16" style="226" customWidth="1"/>
    <col min="11782" max="11782" width="11.33203125" style="226" bestFit="1" customWidth="1"/>
    <col min="11783" max="11783" width="12.83203125" style="226" bestFit="1" customWidth="1"/>
    <col min="11784" max="11784" width="11.1640625" style="226" bestFit="1" customWidth="1"/>
    <col min="11785" max="11785" width="16" style="226" bestFit="1" customWidth="1"/>
    <col min="11786" max="11786" width="14.33203125" style="226" customWidth="1"/>
    <col min="11787" max="11787" width="2.5" style="226" customWidth="1"/>
    <col min="11788" max="11795" width="4.83203125" style="226" customWidth="1"/>
    <col min="11796" max="12028" width="9.33203125" style="226"/>
    <col min="12029" max="12029" width="1.83203125" style="226" customWidth="1"/>
    <col min="12030" max="12030" width="16.6640625" style="226" customWidth="1"/>
    <col min="12031" max="12031" width="17" style="226" bestFit="1" customWidth="1"/>
    <col min="12032" max="12032" width="15.6640625" style="226" customWidth="1"/>
    <col min="12033" max="12033" width="13.33203125" style="226" bestFit="1" customWidth="1"/>
    <col min="12034" max="12034" width="12.83203125" style="226" bestFit="1" customWidth="1"/>
    <col min="12035" max="12035" width="11.6640625" style="226" bestFit="1" customWidth="1"/>
    <col min="12036" max="12036" width="16" style="226" bestFit="1" customWidth="1"/>
    <col min="12037" max="12037" width="16" style="226" customWidth="1"/>
    <col min="12038" max="12038" width="11.33203125" style="226" bestFit="1" customWidth="1"/>
    <col min="12039" max="12039" width="12.83203125" style="226" bestFit="1" customWidth="1"/>
    <col min="12040" max="12040" width="11.1640625" style="226" bestFit="1" customWidth="1"/>
    <col min="12041" max="12041" width="16" style="226" bestFit="1" customWidth="1"/>
    <col min="12042" max="12042" width="14.33203125" style="226" customWidth="1"/>
    <col min="12043" max="12043" width="2.5" style="226" customWidth="1"/>
    <col min="12044" max="12051" width="4.83203125" style="226" customWidth="1"/>
    <col min="12052" max="12284" width="9.33203125" style="226"/>
    <col min="12285" max="12285" width="1.83203125" style="226" customWidth="1"/>
    <col min="12286" max="12286" width="16.6640625" style="226" customWidth="1"/>
    <col min="12287" max="12287" width="17" style="226" bestFit="1" customWidth="1"/>
    <col min="12288" max="12288" width="15.6640625" style="226" customWidth="1"/>
    <col min="12289" max="12289" width="13.33203125" style="226" bestFit="1" customWidth="1"/>
    <col min="12290" max="12290" width="12.83203125" style="226" bestFit="1" customWidth="1"/>
    <col min="12291" max="12291" width="11.6640625" style="226" bestFit="1" customWidth="1"/>
    <col min="12292" max="12292" width="16" style="226" bestFit="1" customWidth="1"/>
    <col min="12293" max="12293" width="16" style="226" customWidth="1"/>
    <col min="12294" max="12294" width="11.33203125" style="226" bestFit="1" customWidth="1"/>
    <col min="12295" max="12295" width="12.83203125" style="226" bestFit="1" customWidth="1"/>
    <col min="12296" max="12296" width="11.1640625" style="226" bestFit="1" customWidth="1"/>
    <col min="12297" max="12297" width="16" style="226" bestFit="1" customWidth="1"/>
    <col min="12298" max="12298" width="14.33203125" style="226" customWidth="1"/>
    <col min="12299" max="12299" width="2.5" style="226" customWidth="1"/>
    <col min="12300" max="12307" width="4.83203125" style="226" customWidth="1"/>
    <col min="12308" max="12540" width="9.33203125" style="226"/>
    <col min="12541" max="12541" width="1.83203125" style="226" customWidth="1"/>
    <col min="12542" max="12542" width="16.6640625" style="226" customWidth="1"/>
    <col min="12543" max="12543" width="17" style="226" bestFit="1" customWidth="1"/>
    <col min="12544" max="12544" width="15.6640625" style="226" customWidth="1"/>
    <col min="12545" max="12545" width="13.33203125" style="226" bestFit="1" customWidth="1"/>
    <col min="12546" max="12546" width="12.83203125" style="226" bestFit="1" customWidth="1"/>
    <col min="12547" max="12547" width="11.6640625" style="226" bestFit="1" customWidth="1"/>
    <col min="12548" max="12548" width="16" style="226" bestFit="1" customWidth="1"/>
    <col min="12549" max="12549" width="16" style="226" customWidth="1"/>
    <col min="12550" max="12550" width="11.33203125" style="226" bestFit="1" customWidth="1"/>
    <col min="12551" max="12551" width="12.83203125" style="226" bestFit="1" customWidth="1"/>
    <col min="12552" max="12552" width="11.1640625" style="226" bestFit="1" customWidth="1"/>
    <col min="12553" max="12553" width="16" style="226" bestFit="1" customWidth="1"/>
    <col min="12554" max="12554" width="14.33203125" style="226" customWidth="1"/>
    <col min="12555" max="12555" width="2.5" style="226" customWidth="1"/>
    <col min="12556" max="12563" width="4.83203125" style="226" customWidth="1"/>
    <col min="12564" max="12796" width="9.33203125" style="226"/>
    <col min="12797" max="12797" width="1.83203125" style="226" customWidth="1"/>
    <col min="12798" max="12798" width="16.6640625" style="226" customWidth="1"/>
    <col min="12799" max="12799" width="17" style="226" bestFit="1" customWidth="1"/>
    <col min="12800" max="12800" width="15.6640625" style="226" customWidth="1"/>
    <col min="12801" max="12801" width="13.33203125" style="226" bestFit="1" customWidth="1"/>
    <col min="12802" max="12802" width="12.83203125" style="226" bestFit="1" customWidth="1"/>
    <col min="12803" max="12803" width="11.6640625" style="226" bestFit="1" customWidth="1"/>
    <col min="12804" max="12804" width="16" style="226" bestFit="1" customWidth="1"/>
    <col min="12805" max="12805" width="16" style="226" customWidth="1"/>
    <col min="12806" max="12806" width="11.33203125" style="226" bestFit="1" customWidth="1"/>
    <col min="12807" max="12807" width="12.83203125" style="226" bestFit="1" customWidth="1"/>
    <col min="12808" max="12808" width="11.1640625" style="226" bestFit="1" customWidth="1"/>
    <col min="12809" max="12809" width="16" style="226" bestFit="1" customWidth="1"/>
    <col min="12810" max="12810" width="14.33203125" style="226" customWidth="1"/>
    <col min="12811" max="12811" width="2.5" style="226" customWidth="1"/>
    <col min="12812" max="12819" width="4.83203125" style="226" customWidth="1"/>
    <col min="12820" max="13052" width="9.33203125" style="226"/>
    <col min="13053" max="13053" width="1.83203125" style="226" customWidth="1"/>
    <col min="13054" max="13054" width="16.6640625" style="226" customWidth="1"/>
    <col min="13055" max="13055" width="17" style="226" bestFit="1" customWidth="1"/>
    <col min="13056" max="13056" width="15.6640625" style="226" customWidth="1"/>
    <col min="13057" max="13057" width="13.33203125" style="226" bestFit="1" customWidth="1"/>
    <col min="13058" max="13058" width="12.83203125" style="226" bestFit="1" customWidth="1"/>
    <col min="13059" max="13059" width="11.6640625" style="226" bestFit="1" customWidth="1"/>
    <col min="13060" max="13060" width="16" style="226" bestFit="1" customWidth="1"/>
    <col min="13061" max="13061" width="16" style="226" customWidth="1"/>
    <col min="13062" max="13062" width="11.33203125" style="226" bestFit="1" customWidth="1"/>
    <col min="13063" max="13063" width="12.83203125" style="226" bestFit="1" customWidth="1"/>
    <col min="13064" max="13064" width="11.1640625" style="226" bestFit="1" customWidth="1"/>
    <col min="13065" max="13065" width="16" style="226" bestFit="1" customWidth="1"/>
    <col min="13066" max="13066" width="14.33203125" style="226" customWidth="1"/>
    <col min="13067" max="13067" width="2.5" style="226" customWidth="1"/>
    <col min="13068" max="13075" width="4.83203125" style="226" customWidth="1"/>
    <col min="13076" max="13308" width="9.33203125" style="226"/>
    <col min="13309" max="13309" width="1.83203125" style="226" customWidth="1"/>
    <col min="13310" max="13310" width="16.6640625" style="226" customWidth="1"/>
    <col min="13311" max="13311" width="17" style="226" bestFit="1" customWidth="1"/>
    <col min="13312" max="13312" width="15.6640625" style="226" customWidth="1"/>
    <col min="13313" max="13313" width="13.33203125" style="226" bestFit="1" customWidth="1"/>
    <col min="13314" max="13314" width="12.83203125" style="226" bestFit="1" customWidth="1"/>
    <col min="13315" max="13315" width="11.6640625" style="226" bestFit="1" customWidth="1"/>
    <col min="13316" max="13316" width="16" style="226" bestFit="1" customWidth="1"/>
    <col min="13317" max="13317" width="16" style="226" customWidth="1"/>
    <col min="13318" max="13318" width="11.33203125" style="226" bestFit="1" customWidth="1"/>
    <col min="13319" max="13319" width="12.83203125" style="226" bestFit="1" customWidth="1"/>
    <col min="13320" max="13320" width="11.1640625" style="226" bestFit="1" customWidth="1"/>
    <col min="13321" max="13321" width="16" style="226" bestFit="1" customWidth="1"/>
    <col min="13322" max="13322" width="14.33203125" style="226" customWidth="1"/>
    <col min="13323" max="13323" width="2.5" style="226" customWidth="1"/>
    <col min="13324" max="13331" width="4.83203125" style="226" customWidth="1"/>
    <col min="13332" max="13564" width="9.33203125" style="226"/>
    <col min="13565" max="13565" width="1.83203125" style="226" customWidth="1"/>
    <col min="13566" max="13566" width="16.6640625" style="226" customWidth="1"/>
    <col min="13567" max="13567" width="17" style="226" bestFit="1" customWidth="1"/>
    <col min="13568" max="13568" width="15.6640625" style="226" customWidth="1"/>
    <col min="13569" max="13569" width="13.33203125" style="226" bestFit="1" customWidth="1"/>
    <col min="13570" max="13570" width="12.83203125" style="226" bestFit="1" customWidth="1"/>
    <col min="13571" max="13571" width="11.6640625" style="226" bestFit="1" customWidth="1"/>
    <col min="13572" max="13572" width="16" style="226" bestFit="1" customWidth="1"/>
    <col min="13573" max="13573" width="16" style="226" customWidth="1"/>
    <col min="13574" max="13574" width="11.33203125" style="226" bestFit="1" customWidth="1"/>
    <col min="13575" max="13575" width="12.83203125" style="226" bestFit="1" customWidth="1"/>
    <col min="13576" max="13576" width="11.1640625" style="226" bestFit="1" customWidth="1"/>
    <col min="13577" max="13577" width="16" style="226" bestFit="1" customWidth="1"/>
    <col min="13578" max="13578" width="14.33203125" style="226" customWidth="1"/>
    <col min="13579" max="13579" width="2.5" style="226" customWidth="1"/>
    <col min="13580" max="13587" width="4.83203125" style="226" customWidth="1"/>
    <col min="13588" max="13820" width="9.33203125" style="226"/>
    <col min="13821" max="13821" width="1.83203125" style="226" customWidth="1"/>
    <col min="13822" max="13822" width="16.6640625" style="226" customWidth="1"/>
    <col min="13823" max="13823" width="17" style="226" bestFit="1" customWidth="1"/>
    <col min="13824" max="13824" width="15.6640625" style="226" customWidth="1"/>
    <col min="13825" max="13825" width="13.33203125" style="226" bestFit="1" customWidth="1"/>
    <col min="13826" max="13826" width="12.83203125" style="226" bestFit="1" customWidth="1"/>
    <col min="13827" max="13827" width="11.6640625" style="226" bestFit="1" customWidth="1"/>
    <col min="13828" max="13828" width="16" style="226" bestFit="1" customWidth="1"/>
    <col min="13829" max="13829" width="16" style="226" customWidth="1"/>
    <col min="13830" max="13830" width="11.33203125" style="226" bestFit="1" customWidth="1"/>
    <col min="13831" max="13831" width="12.83203125" style="226" bestFit="1" customWidth="1"/>
    <col min="13832" max="13832" width="11.1640625" style="226" bestFit="1" customWidth="1"/>
    <col min="13833" max="13833" width="16" style="226" bestFit="1" customWidth="1"/>
    <col min="13834" max="13834" width="14.33203125" style="226" customWidth="1"/>
    <col min="13835" max="13835" width="2.5" style="226" customWidth="1"/>
    <col min="13836" max="13843" width="4.83203125" style="226" customWidth="1"/>
    <col min="13844" max="14076" width="9.33203125" style="226"/>
    <col min="14077" max="14077" width="1.83203125" style="226" customWidth="1"/>
    <col min="14078" max="14078" width="16.6640625" style="226" customWidth="1"/>
    <col min="14079" max="14079" width="17" style="226" bestFit="1" customWidth="1"/>
    <col min="14080" max="14080" width="15.6640625" style="226" customWidth="1"/>
    <col min="14081" max="14081" width="13.33203125" style="226" bestFit="1" customWidth="1"/>
    <col min="14082" max="14082" width="12.83203125" style="226" bestFit="1" customWidth="1"/>
    <col min="14083" max="14083" width="11.6640625" style="226" bestFit="1" customWidth="1"/>
    <col min="14084" max="14084" width="16" style="226" bestFit="1" customWidth="1"/>
    <col min="14085" max="14085" width="16" style="226" customWidth="1"/>
    <col min="14086" max="14086" width="11.33203125" style="226" bestFit="1" customWidth="1"/>
    <col min="14087" max="14087" width="12.83203125" style="226" bestFit="1" customWidth="1"/>
    <col min="14088" max="14088" width="11.1640625" style="226" bestFit="1" customWidth="1"/>
    <col min="14089" max="14089" width="16" style="226" bestFit="1" customWidth="1"/>
    <col min="14090" max="14090" width="14.33203125" style="226" customWidth="1"/>
    <col min="14091" max="14091" width="2.5" style="226" customWidth="1"/>
    <col min="14092" max="14099" width="4.83203125" style="226" customWidth="1"/>
    <col min="14100" max="14332" width="9.33203125" style="226"/>
    <col min="14333" max="14333" width="1.83203125" style="226" customWidth="1"/>
    <col min="14334" max="14334" width="16.6640625" style="226" customWidth="1"/>
    <col min="14335" max="14335" width="17" style="226" bestFit="1" customWidth="1"/>
    <col min="14336" max="14336" width="15.6640625" style="226" customWidth="1"/>
    <col min="14337" max="14337" width="13.33203125" style="226" bestFit="1" customWidth="1"/>
    <col min="14338" max="14338" width="12.83203125" style="226" bestFit="1" customWidth="1"/>
    <col min="14339" max="14339" width="11.6640625" style="226" bestFit="1" customWidth="1"/>
    <col min="14340" max="14340" width="16" style="226" bestFit="1" customWidth="1"/>
    <col min="14341" max="14341" width="16" style="226" customWidth="1"/>
    <col min="14342" max="14342" width="11.33203125" style="226" bestFit="1" customWidth="1"/>
    <col min="14343" max="14343" width="12.83203125" style="226" bestFit="1" customWidth="1"/>
    <col min="14344" max="14344" width="11.1640625" style="226" bestFit="1" customWidth="1"/>
    <col min="14345" max="14345" width="16" style="226" bestFit="1" customWidth="1"/>
    <col min="14346" max="14346" width="14.33203125" style="226" customWidth="1"/>
    <col min="14347" max="14347" width="2.5" style="226" customWidth="1"/>
    <col min="14348" max="14355" width="4.83203125" style="226" customWidth="1"/>
    <col min="14356" max="14588" width="9.33203125" style="226"/>
    <col min="14589" max="14589" width="1.83203125" style="226" customWidth="1"/>
    <col min="14590" max="14590" width="16.6640625" style="226" customWidth="1"/>
    <col min="14591" max="14591" width="17" style="226" bestFit="1" customWidth="1"/>
    <col min="14592" max="14592" width="15.6640625" style="226" customWidth="1"/>
    <col min="14593" max="14593" width="13.33203125" style="226" bestFit="1" customWidth="1"/>
    <col min="14594" max="14594" width="12.83203125" style="226" bestFit="1" customWidth="1"/>
    <col min="14595" max="14595" width="11.6640625" style="226" bestFit="1" customWidth="1"/>
    <col min="14596" max="14596" width="16" style="226" bestFit="1" customWidth="1"/>
    <col min="14597" max="14597" width="16" style="226" customWidth="1"/>
    <col min="14598" max="14598" width="11.33203125" style="226" bestFit="1" customWidth="1"/>
    <col min="14599" max="14599" width="12.83203125" style="226" bestFit="1" customWidth="1"/>
    <col min="14600" max="14600" width="11.1640625" style="226" bestFit="1" customWidth="1"/>
    <col min="14601" max="14601" width="16" style="226" bestFit="1" customWidth="1"/>
    <col min="14602" max="14602" width="14.33203125" style="226" customWidth="1"/>
    <col min="14603" max="14603" width="2.5" style="226" customWidth="1"/>
    <col min="14604" max="14611" width="4.83203125" style="226" customWidth="1"/>
    <col min="14612" max="14844" width="9.33203125" style="226"/>
    <col min="14845" max="14845" width="1.83203125" style="226" customWidth="1"/>
    <col min="14846" max="14846" width="16.6640625" style="226" customWidth="1"/>
    <col min="14847" max="14847" width="17" style="226" bestFit="1" customWidth="1"/>
    <col min="14848" max="14848" width="15.6640625" style="226" customWidth="1"/>
    <col min="14849" max="14849" width="13.33203125" style="226" bestFit="1" customWidth="1"/>
    <col min="14850" max="14850" width="12.83203125" style="226" bestFit="1" customWidth="1"/>
    <col min="14851" max="14851" width="11.6640625" style="226" bestFit="1" customWidth="1"/>
    <col min="14852" max="14852" width="16" style="226" bestFit="1" customWidth="1"/>
    <col min="14853" max="14853" width="16" style="226" customWidth="1"/>
    <col min="14854" max="14854" width="11.33203125" style="226" bestFit="1" customWidth="1"/>
    <col min="14855" max="14855" width="12.83203125" style="226" bestFit="1" customWidth="1"/>
    <col min="14856" max="14856" width="11.1640625" style="226" bestFit="1" customWidth="1"/>
    <col min="14857" max="14857" width="16" style="226" bestFit="1" customWidth="1"/>
    <col min="14858" max="14858" width="14.33203125" style="226" customWidth="1"/>
    <col min="14859" max="14859" width="2.5" style="226" customWidth="1"/>
    <col min="14860" max="14867" width="4.83203125" style="226" customWidth="1"/>
    <col min="14868" max="15100" width="9.33203125" style="226"/>
    <col min="15101" max="15101" width="1.83203125" style="226" customWidth="1"/>
    <col min="15102" max="15102" width="16.6640625" style="226" customWidth="1"/>
    <col min="15103" max="15103" width="17" style="226" bestFit="1" customWidth="1"/>
    <col min="15104" max="15104" width="15.6640625" style="226" customWidth="1"/>
    <col min="15105" max="15105" width="13.33203125" style="226" bestFit="1" customWidth="1"/>
    <col min="15106" max="15106" width="12.83203125" style="226" bestFit="1" customWidth="1"/>
    <col min="15107" max="15107" width="11.6640625" style="226" bestFit="1" customWidth="1"/>
    <col min="15108" max="15108" width="16" style="226" bestFit="1" customWidth="1"/>
    <col min="15109" max="15109" width="16" style="226" customWidth="1"/>
    <col min="15110" max="15110" width="11.33203125" style="226" bestFit="1" customWidth="1"/>
    <col min="15111" max="15111" width="12.83203125" style="226" bestFit="1" customWidth="1"/>
    <col min="15112" max="15112" width="11.1640625" style="226" bestFit="1" customWidth="1"/>
    <col min="15113" max="15113" width="16" style="226" bestFit="1" customWidth="1"/>
    <col min="15114" max="15114" width="14.33203125" style="226" customWidth="1"/>
    <col min="15115" max="15115" width="2.5" style="226" customWidth="1"/>
    <col min="15116" max="15123" width="4.83203125" style="226" customWidth="1"/>
    <col min="15124" max="15356" width="9.33203125" style="226"/>
    <col min="15357" max="15357" width="1.83203125" style="226" customWidth="1"/>
    <col min="15358" max="15358" width="16.6640625" style="226" customWidth="1"/>
    <col min="15359" max="15359" width="17" style="226" bestFit="1" customWidth="1"/>
    <col min="15360" max="15360" width="15.6640625" style="226" customWidth="1"/>
    <col min="15361" max="15361" width="13.33203125" style="226" bestFit="1" customWidth="1"/>
    <col min="15362" max="15362" width="12.83203125" style="226" bestFit="1" customWidth="1"/>
    <col min="15363" max="15363" width="11.6640625" style="226" bestFit="1" customWidth="1"/>
    <col min="15364" max="15364" width="16" style="226" bestFit="1" customWidth="1"/>
    <col min="15365" max="15365" width="16" style="226" customWidth="1"/>
    <col min="15366" max="15366" width="11.33203125" style="226" bestFit="1" customWidth="1"/>
    <col min="15367" max="15367" width="12.83203125" style="226" bestFit="1" customWidth="1"/>
    <col min="15368" max="15368" width="11.1640625" style="226" bestFit="1" customWidth="1"/>
    <col min="15369" max="15369" width="16" style="226" bestFit="1" customWidth="1"/>
    <col min="15370" max="15370" width="14.33203125" style="226" customWidth="1"/>
    <col min="15371" max="15371" width="2.5" style="226" customWidth="1"/>
    <col min="15372" max="15379" width="4.83203125" style="226" customWidth="1"/>
    <col min="15380" max="15612" width="9.33203125" style="226"/>
    <col min="15613" max="15613" width="1.83203125" style="226" customWidth="1"/>
    <col min="15614" max="15614" width="16.6640625" style="226" customWidth="1"/>
    <col min="15615" max="15615" width="17" style="226" bestFit="1" customWidth="1"/>
    <col min="15616" max="15616" width="15.6640625" style="226" customWidth="1"/>
    <col min="15617" max="15617" width="13.33203125" style="226" bestFit="1" customWidth="1"/>
    <col min="15618" max="15618" width="12.83203125" style="226" bestFit="1" customWidth="1"/>
    <col min="15619" max="15619" width="11.6640625" style="226" bestFit="1" customWidth="1"/>
    <col min="15620" max="15620" width="16" style="226" bestFit="1" customWidth="1"/>
    <col min="15621" max="15621" width="16" style="226" customWidth="1"/>
    <col min="15622" max="15622" width="11.33203125" style="226" bestFit="1" customWidth="1"/>
    <col min="15623" max="15623" width="12.83203125" style="226" bestFit="1" customWidth="1"/>
    <col min="15624" max="15624" width="11.1640625" style="226" bestFit="1" customWidth="1"/>
    <col min="15625" max="15625" width="16" style="226" bestFit="1" customWidth="1"/>
    <col min="15626" max="15626" width="14.33203125" style="226" customWidth="1"/>
    <col min="15627" max="15627" width="2.5" style="226" customWidth="1"/>
    <col min="15628" max="15635" width="4.83203125" style="226" customWidth="1"/>
    <col min="15636" max="15868" width="9.33203125" style="226"/>
    <col min="15869" max="15869" width="1.83203125" style="226" customWidth="1"/>
    <col min="15870" max="15870" width="16.6640625" style="226" customWidth="1"/>
    <col min="15871" max="15871" width="17" style="226" bestFit="1" customWidth="1"/>
    <col min="15872" max="15872" width="15.6640625" style="226" customWidth="1"/>
    <col min="15873" max="15873" width="13.33203125" style="226" bestFit="1" customWidth="1"/>
    <col min="15874" max="15874" width="12.83203125" style="226" bestFit="1" customWidth="1"/>
    <col min="15875" max="15875" width="11.6640625" style="226" bestFit="1" customWidth="1"/>
    <col min="15876" max="15876" width="16" style="226" bestFit="1" customWidth="1"/>
    <col min="15877" max="15877" width="16" style="226" customWidth="1"/>
    <col min="15878" max="15878" width="11.33203125" style="226" bestFit="1" customWidth="1"/>
    <col min="15879" max="15879" width="12.83203125" style="226" bestFit="1" customWidth="1"/>
    <col min="15880" max="15880" width="11.1640625" style="226" bestFit="1" customWidth="1"/>
    <col min="15881" max="15881" width="16" style="226" bestFit="1" customWidth="1"/>
    <col min="15882" max="15882" width="14.33203125" style="226" customWidth="1"/>
    <col min="15883" max="15883" width="2.5" style="226" customWidth="1"/>
    <col min="15884" max="15891" width="4.83203125" style="226" customWidth="1"/>
    <col min="15892" max="16124" width="9.33203125" style="226"/>
    <col min="16125" max="16125" width="1.83203125" style="226" customWidth="1"/>
    <col min="16126" max="16126" width="16.6640625" style="226" customWidth="1"/>
    <col min="16127" max="16127" width="17" style="226" bestFit="1" customWidth="1"/>
    <col min="16128" max="16128" width="15.6640625" style="226" customWidth="1"/>
    <col min="16129" max="16129" width="13.33203125" style="226" bestFit="1" customWidth="1"/>
    <col min="16130" max="16130" width="12.83203125" style="226" bestFit="1" customWidth="1"/>
    <col min="16131" max="16131" width="11.6640625" style="226" bestFit="1" customWidth="1"/>
    <col min="16132" max="16132" width="16" style="226" bestFit="1" customWidth="1"/>
    <col min="16133" max="16133" width="16" style="226" customWidth="1"/>
    <col min="16134" max="16134" width="11.33203125" style="226" bestFit="1" customWidth="1"/>
    <col min="16135" max="16135" width="12.83203125" style="226" bestFit="1" customWidth="1"/>
    <col min="16136" max="16136" width="11.1640625" style="226" bestFit="1" customWidth="1"/>
    <col min="16137" max="16137" width="16" style="226" bestFit="1" customWidth="1"/>
    <col min="16138" max="16138" width="14.33203125" style="226" customWidth="1"/>
    <col min="16139" max="16139" width="2.5" style="226" customWidth="1"/>
    <col min="16140" max="16147" width="4.83203125" style="226" customWidth="1"/>
    <col min="16148" max="16384" width="9.33203125" style="226"/>
  </cols>
  <sheetData>
    <row r="1" spans="2:14" ht="45" customHeight="1">
      <c r="B1" s="222" t="s">
        <v>329</v>
      </c>
    </row>
    <row r="2" spans="2:14" ht="82.5" customHeight="1">
      <c r="B2" s="404" t="s">
        <v>326</v>
      </c>
      <c r="C2" s="405"/>
      <c r="D2" s="405"/>
      <c r="E2" s="405"/>
      <c r="F2" s="405"/>
      <c r="G2" s="405"/>
      <c r="H2" s="405"/>
      <c r="I2" s="405"/>
      <c r="J2" s="405"/>
      <c r="K2" s="405"/>
      <c r="L2" s="405"/>
      <c r="M2" s="405"/>
      <c r="N2" s="405"/>
    </row>
    <row r="3" spans="2:14" ht="27" customHeight="1">
      <c r="B3" s="223" t="s">
        <v>330</v>
      </c>
      <c r="L3" s="39"/>
      <c r="N3" s="227" t="s">
        <v>314</v>
      </c>
    </row>
    <row r="4" spans="2:14" ht="25.5" customHeight="1">
      <c r="B4" s="401" t="s">
        <v>221</v>
      </c>
      <c r="C4" s="403" t="s">
        <v>315</v>
      </c>
      <c r="D4" s="403"/>
      <c r="E4" s="401"/>
      <c r="F4" s="401"/>
      <c r="G4" s="401"/>
      <c r="H4" s="401" t="s">
        <v>316</v>
      </c>
      <c r="I4" s="401"/>
      <c r="J4" s="401"/>
      <c r="K4" s="401"/>
      <c r="L4" s="401"/>
      <c r="M4" s="401" t="s">
        <v>317</v>
      </c>
      <c r="N4" s="401"/>
    </row>
    <row r="5" spans="2:14" ht="30" customHeight="1" thickBot="1">
      <c r="B5" s="402"/>
      <c r="C5" s="228" t="s">
        <v>318</v>
      </c>
      <c r="D5" s="229" t="s">
        <v>319</v>
      </c>
      <c r="E5" s="229" t="s">
        <v>320</v>
      </c>
      <c r="F5" s="228" t="s">
        <v>222</v>
      </c>
      <c r="G5" s="229" t="s">
        <v>320</v>
      </c>
      <c r="H5" s="228" t="s">
        <v>318</v>
      </c>
      <c r="I5" s="230" t="s">
        <v>321</v>
      </c>
      <c r="J5" s="229" t="s">
        <v>320</v>
      </c>
      <c r="K5" s="228" t="s">
        <v>222</v>
      </c>
      <c r="L5" s="229" t="s">
        <v>320</v>
      </c>
      <c r="M5" s="228" t="s">
        <v>322</v>
      </c>
      <c r="N5" s="228" t="s">
        <v>33</v>
      </c>
    </row>
    <row r="6" spans="2:14" ht="26.25" customHeight="1" thickBot="1">
      <c r="B6" s="231" t="s">
        <v>223</v>
      </c>
      <c r="C6" s="232">
        <v>1279594</v>
      </c>
      <c r="D6" s="232">
        <v>-50553</v>
      </c>
      <c r="E6" s="233">
        <v>-3.8005573820036433</v>
      </c>
      <c r="F6" s="232">
        <v>493049</v>
      </c>
      <c r="G6" s="233">
        <v>1.8835213066244583</v>
      </c>
      <c r="H6" s="232">
        <v>1330147</v>
      </c>
      <c r="I6" s="232">
        <v>-54894</v>
      </c>
      <c r="J6" s="234">
        <v>-3.9633483774126543</v>
      </c>
      <c r="K6" s="232">
        <v>483934</v>
      </c>
      <c r="L6" s="234">
        <v>1.6531453156165554E-3</v>
      </c>
      <c r="M6" s="232">
        <v>1385041</v>
      </c>
      <c r="N6" s="235">
        <v>483926</v>
      </c>
    </row>
    <row r="7" spans="2:14" ht="24.75" customHeight="1">
      <c r="B7" s="236" t="s">
        <v>27</v>
      </c>
      <c r="C7" s="237">
        <v>297631</v>
      </c>
      <c r="D7" s="237">
        <v>-717</v>
      </c>
      <c r="E7" s="238">
        <v>-0.24032338074999665</v>
      </c>
      <c r="F7" s="237">
        <v>129718</v>
      </c>
      <c r="G7" s="238">
        <v>3.694762422459541</v>
      </c>
      <c r="H7" s="237">
        <v>298348</v>
      </c>
      <c r="I7" s="237">
        <v>-2398</v>
      </c>
      <c r="J7" s="239">
        <v>-0.7973505882039994</v>
      </c>
      <c r="K7" s="237">
        <v>125096</v>
      </c>
      <c r="L7" s="239">
        <v>2.6420296038596636</v>
      </c>
      <c r="M7" s="240">
        <v>300746</v>
      </c>
      <c r="N7" s="240">
        <v>121876</v>
      </c>
    </row>
    <row r="8" spans="2:14" ht="24.75" customHeight="1">
      <c r="B8" s="241" t="s">
        <v>3</v>
      </c>
      <c r="C8" s="242">
        <v>97702</v>
      </c>
      <c r="D8" s="242">
        <v>-3736</v>
      </c>
      <c r="E8" s="243">
        <v>-3.6830379147853867</v>
      </c>
      <c r="F8" s="244">
        <v>33799</v>
      </c>
      <c r="G8" s="245">
        <v>7.4021436608040503E-2</v>
      </c>
      <c r="H8" s="242">
        <v>101438</v>
      </c>
      <c r="I8" s="242">
        <v>-3590</v>
      </c>
      <c r="J8" s="243">
        <v>-3.4181361160833297</v>
      </c>
      <c r="K8" s="242">
        <v>33774</v>
      </c>
      <c r="L8" s="243">
        <v>0.96559146213865965</v>
      </c>
      <c r="M8" s="244">
        <v>105028</v>
      </c>
      <c r="N8" s="244">
        <v>33451</v>
      </c>
    </row>
    <row r="9" spans="2:14" ht="24.75" customHeight="1">
      <c r="B9" s="241" t="s">
        <v>4</v>
      </c>
      <c r="C9" s="242">
        <v>93511</v>
      </c>
      <c r="D9" s="242">
        <v>373</v>
      </c>
      <c r="E9" s="243">
        <v>0.40048100667826236</v>
      </c>
      <c r="F9" s="244">
        <v>35861</v>
      </c>
      <c r="G9" s="245">
        <v>5.2630034049548025</v>
      </c>
      <c r="H9" s="242">
        <v>93138</v>
      </c>
      <c r="I9" s="242">
        <v>-1183</v>
      </c>
      <c r="J9" s="243">
        <v>-1.2542275845251853</v>
      </c>
      <c r="K9" s="242">
        <v>34068</v>
      </c>
      <c r="L9" s="243">
        <v>1.3234987954673816</v>
      </c>
      <c r="M9" s="244">
        <v>94321</v>
      </c>
      <c r="N9" s="244">
        <v>33623</v>
      </c>
    </row>
    <row r="10" spans="2:14" ht="24.75" customHeight="1">
      <c r="B10" s="241" t="s">
        <v>225</v>
      </c>
      <c r="C10" s="242">
        <v>28062</v>
      </c>
      <c r="D10" s="242">
        <v>-1269</v>
      </c>
      <c r="E10" s="243">
        <v>-4.3264805154955512</v>
      </c>
      <c r="F10" s="244">
        <v>9973</v>
      </c>
      <c r="G10" s="245">
        <v>0.85962783171520396</v>
      </c>
      <c r="H10" s="242">
        <v>29331</v>
      </c>
      <c r="I10" s="242">
        <v>-2071</v>
      </c>
      <c r="J10" s="243">
        <v>-6.5951213298516009</v>
      </c>
      <c r="K10" s="242">
        <v>9888</v>
      </c>
      <c r="L10" s="243">
        <v>-2.5044369946756073</v>
      </c>
      <c r="M10" s="244">
        <v>31402</v>
      </c>
      <c r="N10" s="244">
        <v>10142</v>
      </c>
    </row>
    <row r="11" spans="2:14" ht="24.75" customHeight="1">
      <c r="B11" s="241" t="s">
        <v>226</v>
      </c>
      <c r="C11" s="242">
        <v>121583</v>
      </c>
      <c r="D11" s="242">
        <v>-6059</v>
      </c>
      <c r="E11" s="243">
        <v>-4.7468701524576549</v>
      </c>
      <c r="F11" s="244">
        <v>43046</v>
      </c>
      <c r="G11" s="245">
        <v>0.96873314099406027</v>
      </c>
      <c r="H11" s="242">
        <v>127642</v>
      </c>
      <c r="I11" s="242">
        <v>-8080</v>
      </c>
      <c r="J11" s="243">
        <v>-5.9533458098171259</v>
      </c>
      <c r="K11" s="242">
        <v>42633</v>
      </c>
      <c r="L11" s="243">
        <v>-2.1146163383386152</v>
      </c>
      <c r="M11" s="244">
        <v>135722</v>
      </c>
      <c r="N11" s="244">
        <v>43554</v>
      </c>
    </row>
    <row r="12" spans="2:14" ht="24.75" customHeight="1">
      <c r="B12" s="241" t="s">
        <v>241</v>
      </c>
      <c r="C12" s="242">
        <v>27611</v>
      </c>
      <c r="D12" s="242">
        <v>-2091</v>
      </c>
      <c r="E12" s="243">
        <v>-7.0399299710457202</v>
      </c>
      <c r="F12" s="244">
        <v>10670</v>
      </c>
      <c r="G12" s="245">
        <v>-1.6317875910390023</v>
      </c>
      <c r="H12" s="242">
        <v>29702</v>
      </c>
      <c r="I12" s="242">
        <v>-1775</v>
      </c>
      <c r="J12" s="243">
        <v>-5.6390380277663059</v>
      </c>
      <c r="K12" s="242">
        <v>10847</v>
      </c>
      <c r="L12" s="243">
        <v>-1.8548678972131749</v>
      </c>
      <c r="M12" s="244">
        <v>31477</v>
      </c>
      <c r="N12" s="244">
        <v>11052</v>
      </c>
    </row>
    <row r="13" spans="2:14" ht="24.75" customHeight="1">
      <c r="B13" s="241" t="s">
        <v>30</v>
      </c>
      <c r="C13" s="242">
        <v>26355</v>
      </c>
      <c r="D13" s="242">
        <v>-2325</v>
      </c>
      <c r="E13" s="243">
        <v>-8.1066945606694549</v>
      </c>
      <c r="F13" s="242">
        <v>9429</v>
      </c>
      <c r="G13" s="245">
        <v>-2.4317052980132425</v>
      </c>
      <c r="H13" s="242">
        <v>28680</v>
      </c>
      <c r="I13" s="242">
        <v>-2399</v>
      </c>
      <c r="J13" s="243">
        <v>-7.7190385791048612</v>
      </c>
      <c r="K13" s="242">
        <v>9664</v>
      </c>
      <c r="L13" s="243">
        <v>-2.3048928427011672</v>
      </c>
      <c r="M13" s="244">
        <v>31079</v>
      </c>
      <c r="N13" s="244">
        <v>9892</v>
      </c>
    </row>
    <row r="14" spans="2:14" ht="24.75" customHeight="1">
      <c r="B14" s="241" t="s">
        <v>227</v>
      </c>
      <c r="C14" s="242">
        <v>119422</v>
      </c>
      <c r="D14" s="242">
        <v>-5324</v>
      </c>
      <c r="E14" s="243">
        <v>-4.2678723165472245</v>
      </c>
      <c r="F14" s="244">
        <v>41726</v>
      </c>
      <c r="G14" s="245">
        <v>0.81666183434812023</v>
      </c>
      <c r="H14" s="242">
        <v>124746</v>
      </c>
      <c r="I14" s="242">
        <v>-5425</v>
      </c>
      <c r="J14" s="243">
        <v>-4.1675949328191377</v>
      </c>
      <c r="K14" s="242">
        <v>41388</v>
      </c>
      <c r="L14" s="243">
        <v>-0.2650730155670189</v>
      </c>
      <c r="M14" s="244">
        <v>130171</v>
      </c>
      <c r="N14" s="244">
        <v>41498</v>
      </c>
    </row>
    <row r="15" spans="2:14" ht="24.75" customHeight="1">
      <c r="B15" s="241" t="s">
        <v>323</v>
      </c>
      <c r="C15" s="242">
        <v>55463</v>
      </c>
      <c r="D15" s="242">
        <v>1606</v>
      </c>
      <c r="E15" s="243">
        <v>2.9819707744582877</v>
      </c>
      <c r="F15" s="244">
        <v>20787</v>
      </c>
      <c r="G15" s="245">
        <v>7.1494845360824844</v>
      </c>
      <c r="H15" s="242">
        <v>53857</v>
      </c>
      <c r="I15" s="242">
        <v>297</v>
      </c>
      <c r="J15" s="243">
        <v>0.55451829723674384</v>
      </c>
      <c r="K15" s="242">
        <v>19400</v>
      </c>
      <c r="L15" s="243">
        <v>1.5919564306660972</v>
      </c>
      <c r="M15" s="244">
        <v>53560</v>
      </c>
      <c r="N15" s="244">
        <v>19096</v>
      </c>
    </row>
    <row r="16" spans="2:14" ht="24.75" customHeight="1">
      <c r="B16" s="241" t="s">
        <v>11</v>
      </c>
      <c r="C16" s="242">
        <v>16981</v>
      </c>
      <c r="D16" s="242">
        <v>-1052</v>
      </c>
      <c r="E16" s="243">
        <v>-5.8337492375090108</v>
      </c>
      <c r="F16" s="242">
        <v>5508</v>
      </c>
      <c r="G16" s="245">
        <v>-0.63142702507666959</v>
      </c>
      <c r="H16" s="242">
        <v>18033</v>
      </c>
      <c r="I16" s="242">
        <v>-1022</v>
      </c>
      <c r="J16" s="243">
        <v>-5.3634216741012857</v>
      </c>
      <c r="K16" s="242">
        <v>5543</v>
      </c>
      <c r="L16" s="243">
        <v>-0.55615357014711098</v>
      </c>
      <c r="M16" s="244">
        <v>19055</v>
      </c>
      <c r="N16" s="244">
        <v>5574</v>
      </c>
    </row>
    <row r="17" spans="2:14" ht="24.75" customHeight="1">
      <c r="B17" s="241" t="s">
        <v>12</v>
      </c>
      <c r="C17" s="242">
        <v>6344</v>
      </c>
      <c r="D17" s="242">
        <v>-960</v>
      </c>
      <c r="E17" s="243">
        <v>-13.143483023001096</v>
      </c>
      <c r="F17" s="244">
        <v>2460</v>
      </c>
      <c r="G17" s="243">
        <v>-7.6576576576576567</v>
      </c>
      <c r="H17" s="242">
        <v>7304</v>
      </c>
      <c r="I17" s="242">
        <v>-717</v>
      </c>
      <c r="J17" s="243">
        <v>-8.9390350330382748</v>
      </c>
      <c r="K17" s="242">
        <v>2664</v>
      </c>
      <c r="L17" s="243">
        <v>-2.524698133918768</v>
      </c>
      <c r="M17" s="244">
        <v>8021</v>
      </c>
      <c r="N17" s="244">
        <v>2733</v>
      </c>
    </row>
    <row r="18" spans="2:14" ht="24.75" customHeight="1">
      <c r="B18" s="241" t="s">
        <v>13</v>
      </c>
      <c r="C18" s="242">
        <v>13692</v>
      </c>
      <c r="D18" s="242">
        <v>-1292</v>
      </c>
      <c r="E18" s="243">
        <v>-8.6225306994127067</v>
      </c>
      <c r="F18" s="244">
        <v>4927</v>
      </c>
      <c r="G18" s="243">
        <v>-2.2226632268307234</v>
      </c>
      <c r="H18" s="242">
        <v>14984</v>
      </c>
      <c r="I18" s="242">
        <v>-1270</v>
      </c>
      <c r="J18" s="243">
        <v>-7.8134613018333949</v>
      </c>
      <c r="K18" s="242">
        <v>5039</v>
      </c>
      <c r="L18" s="243">
        <v>-2.6468315301391043</v>
      </c>
      <c r="M18" s="244">
        <v>16254</v>
      </c>
      <c r="N18" s="244">
        <v>5176</v>
      </c>
    </row>
    <row r="19" spans="2:14" ht="24.75" customHeight="1">
      <c r="B19" s="241" t="s">
        <v>14</v>
      </c>
      <c r="C19" s="242">
        <v>32614</v>
      </c>
      <c r="D19" s="242">
        <v>-674</v>
      </c>
      <c r="E19" s="243">
        <v>-2.0247536649843787</v>
      </c>
      <c r="F19" s="244">
        <v>10808</v>
      </c>
      <c r="G19" s="245">
        <v>2.8060496528108159</v>
      </c>
      <c r="H19" s="242">
        <v>33288</v>
      </c>
      <c r="I19" s="242">
        <v>-404</v>
      </c>
      <c r="J19" s="243">
        <v>-1.1990977086548735</v>
      </c>
      <c r="K19" s="242">
        <v>10513</v>
      </c>
      <c r="L19" s="243">
        <v>4.3266845291257239</v>
      </c>
      <c r="M19" s="244">
        <v>33692</v>
      </c>
      <c r="N19" s="244">
        <v>10077</v>
      </c>
    </row>
    <row r="20" spans="2:14" ht="24.75" customHeight="1">
      <c r="B20" s="241" t="s">
        <v>224</v>
      </c>
      <c r="C20" s="242">
        <v>27678</v>
      </c>
      <c r="D20" s="242">
        <v>473</v>
      </c>
      <c r="E20" s="243">
        <v>1.7386509832751331</v>
      </c>
      <c r="F20" s="244">
        <v>9902</v>
      </c>
      <c r="G20" s="245">
        <v>11.811201445347796</v>
      </c>
      <c r="H20" s="242">
        <v>27205</v>
      </c>
      <c r="I20" s="242">
        <v>120</v>
      </c>
      <c r="J20" s="243">
        <v>0.4430496584825549</v>
      </c>
      <c r="K20" s="242">
        <v>8856</v>
      </c>
      <c r="L20" s="243">
        <v>5.6801909307875986</v>
      </c>
      <c r="M20" s="244">
        <v>27085</v>
      </c>
      <c r="N20" s="244">
        <v>8380</v>
      </c>
    </row>
    <row r="21" spans="2:14" ht="24.75" customHeight="1">
      <c r="B21" s="241" t="s">
        <v>228</v>
      </c>
      <c r="C21" s="242">
        <v>5880</v>
      </c>
      <c r="D21" s="242">
        <v>-722</v>
      </c>
      <c r="E21" s="243">
        <v>-10.936079975764921</v>
      </c>
      <c r="F21" s="244">
        <v>2146</v>
      </c>
      <c r="G21" s="245">
        <v>-5.5457746478873249</v>
      </c>
      <c r="H21" s="242">
        <v>6602</v>
      </c>
      <c r="I21" s="242">
        <v>-773</v>
      </c>
      <c r="J21" s="243">
        <v>-10.481355932203391</v>
      </c>
      <c r="K21" s="242">
        <v>2272</v>
      </c>
      <c r="L21" s="243">
        <v>-5.0564145424153768</v>
      </c>
      <c r="M21" s="244">
        <v>7375</v>
      </c>
      <c r="N21" s="244">
        <v>2393</v>
      </c>
    </row>
    <row r="22" spans="2:14" ht="24.75" customHeight="1">
      <c r="B22" s="241" t="s">
        <v>229</v>
      </c>
      <c r="C22" s="242">
        <v>15895</v>
      </c>
      <c r="D22" s="242">
        <v>-430</v>
      </c>
      <c r="E22" s="243">
        <v>-2.633996937212864</v>
      </c>
      <c r="F22" s="244">
        <v>5556</v>
      </c>
      <c r="G22" s="245">
        <v>2.717692734331667</v>
      </c>
      <c r="H22" s="242">
        <v>16325</v>
      </c>
      <c r="I22" s="242">
        <v>-71</v>
      </c>
      <c r="J22" s="243">
        <v>-0.43303244693827764</v>
      </c>
      <c r="K22" s="242">
        <v>5409</v>
      </c>
      <c r="L22" s="243">
        <v>3.2251908396946583</v>
      </c>
      <c r="M22" s="244">
        <v>16396</v>
      </c>
      <c r="N22" s="244">
        <v>5240</v>
      </c>
    </row>
    <row r="23" spans="2:14" ht="24.75" customHeight="1">
      <c r="B23" s="241" t="s">
        <v>230</v>
      </c>
      <c r="C23" s="242">
        <v>7868</v>
      </c>
      <c r="D23" s="242">
        <v>-477</v>
      </c>
      <c r="E23" s="243">
        <v>-5.7159976033553024</v>
      </c>
      <c r="F23" s="244">
        <v>2478</v>
      </c>
      <c r="G23" s="245">
        <v>0.97799511002445438</v>
      </c>
      <c r="H23" s="242">
        <v>8345</v>
      </c>
      <c r="I23" s="242">
        <v>-474</v>
      </c>
      <c r="J23" s="243">
        <v>-5.374759042975394</v>
      </c>
      <c r="K23" s="242">
        <v>2454</v>
      </c>
      <c r="L23" s="243">
        <v>-1.0084711577248884</v>
      </c>
      <c r="M23" s="244">
        <v>8819</v>
      </c>
      <c r="N23" s="244">
        <v>2479</v>
      </c>
    </row>
    <row r="24" spans="2:14" ht="24.75" customHeight="1">
      <c r="B24" s="241" t="s">
        <v>235</v>
      </c>
      <c r="C24" s="242">
        <v>5720</v>
      </c>
      <c r="D24" s="242">
        <v>-470</v>
      </c>
      <c r="E24" s="243">
        <v>-7.5928917609046849</v>
      </c>
      <c r="F24" s="244">
        <v>2117</v>
      </c>
      <c r="G24" s="245">
        <v>1.6322611617858751</v>
      </c>
      <c r="H24" s="242">
        <v>6190</v>
      </c>
      <c r="I24" s="242">
        <v>-658</v>
      </c>
      <c r="J24" s="243">
        <v>-9.6086448598130847</v>
      </c>
      <c r="K24" s="242">
        <v>2083</v>
      </c>
      <c r="L24" s="243">
        <v>-4.1417395306028499</v>
      </c>
      <c r="M24" s="244">
        <v>6848</v>
      </c>
      <c r="N24" s="244">
        <v>2173</v>
      </c>
    </row>
    <row r="25" spans="2:14" ht="24.75" customHeight="1">
      <c r="B25" s="241" t="s">
        <v>243</v>
      </c>
      <c r="C25" s="242">
        <v>9333</v>
      </c>
      <c r="D25" s="242">
        <v>-876</v>
      </c>
      <c r="E25" s="243">
        <v>-8.5806641198942124</v>
      </c>
      <c r="F25" s="244">
        <v>3318</v>
      </c>
      <c r="G25" s="245">
        <v>-0.74783128926114717</v>
      </c>
      <c r="H25" s="242">
        <v>10209</v>
      </c>
      <c r="I25" s="242">
        <v>-788</v>
      </c>
      <c r="J25" s="243">
        <v>-7.1655906156224427</v>
      </c>
      <c r="K25" s="242">
        <v>3343</v>
      </c>
      <c r="L25" s="243">
        <v>-3.26967592592593</v>
      </c>
      <c r="M25" s="244">
        <v>10997</v>
      </c>
      <c r="N25" s="244">
        <v>3456</v>
      </c>
    </row>
    <row r="26" spans="2:14" ht="24.75" customHeight="1">
      <c r="B26" s="241" t="s">
        <v>245</v>
      </c>
      <c r="C26" s="242">
        <v>5865</v>
      </c>
      <c r="D26" s="242">
        <v>-642</v>
      </c>
      <c r="E26" s="243">
        <v>-9.8662978331028128</v>
      </c>
      <c r="F26" s="244">
        <v>1990</v>
      </c>
      <c r="G26" s="245">
        <v>-2.1632251720747342</v>
      </c>
      <c r="H26" s="242">
        <v>6507</v>
      </c>
      <c r="I26" s="242">
        <v>-467</v>
      </c>
      <c r="J26" s="243">
        <v>-6.6963005448809874</v>
      </c>
      <c r="K26" s="242">
        <v>2034</v>
      </c>
      <c r="L26" s="243">
        <v>-3.966005665722383</v>
      </c>
      <c r="M26" s="244">
        <v>6974</v>
      </c>
      <c r="N26" s="244">
        <v>2118</v>
      </c>
    </row>
    <row r="27" spans="2:14" ht="24.75" customHeight="1" thickBot="1">
      <c r="B27" s="246" t="s">
        <v>247</v>
      </c>
      <c r="C27" s="247">
        <v>12919</v>
      </c>
      <c r="D27" s="247">
        <v>-1268</v>
      </c>
      <c r="E27" s="248">
        <v>-8.9377599210544858</v>
      </c>
      <c r="F27" s="249">
        <v>4844</v>
      </c>
      <c r="G27" s="250">
        <v>-4.0221914008321757</v>
      </c>
      <c r="H27" s="247">
        <v>14187</v>
      </c>
      <c r="I27" s="247">
        <v>-1362</v>
      </c>
      <c r="J27" s="248">
        <v>-8.7594057495658877</v>
      </c>
      <c r="K27" s="247">
        <v>5047</v>
      </c>
      <c r="L27" s="248">
        <v>-5.3983130271790021</v>
      </c>
      <c r="M27" s="249">
        <v>15549</v>
      </c>
      <c r="N27" s="249">
        <v>5335</v>
      </c>
    </row>
    <row r="28" spans="2:14" ht="26.25" customHeight="1" thickBot="1">
      <c r="B28" s="231" t="s">
        <v>324</v>
      </c>
      <c r="C28" s="232">
        <v>1028129</v>
      </c>
      <c r="D28" s="232">
        <v>-27932</v>
      </c>
      <c r="E28" s="234">
        <v>-2.6449229731994648</v>
      </c>
      <c r="F28" s="251">
        <v>391063</v>
      </c>
      <c r="G28" s="233">
        <v>2.3684933837676558</v>
      </c>
      <c r="H28" s="232">
        <v>1056061</v>
      </c>
      <c r="I28" s="232">
        <v>-34510</v>
      </c>
      <c r="J28" s="234">
        <v>-3.1643973661503928</v>
      </c>
      <c r="K28" s="232">
        <v>382015</v>
      </c>
      <c r="L28" s="234">
        <v>0.71101292319373233</v>
      </c>
      <c r="M28" s="232">
        <v>1090571</v>
      </c>
      <c r="N28" s="235">
        <v>379318</v>
      </c>
    </row>
    <row r="29" spans="2:14" ht="24.75" customHeight="1">
      <c r="B29" s="236" t="s">
        <v>231</v>
      </c>
      <c r="C29" s="237">
        <v>56676</v>
      </c>
      <c r="D29" s="237">
        <v>-2754</v>
      </c>
      <c r="E29" s="239">
        <v>-4.6340232205956591</v>
      </c>
      <c r="F29" s="240">
        <v>23387</v>
      </c>
      <c r="G29" s="238">
        <v>3.9006619574392554</v>
      </c>
      <c r="H29" s="237">
        <v>59430</v>
      </c>
      <c r="I29" s="237">
        <v>-4158</v>
      </c>
      <c r="J29" s="239">
        <v>-6.53896961690885</v>
      </c>
      <c r="K29" s="237">
        <v>22509</v>
      </c>
      <c r="L29" s="239">
        <v>-2.4613251289162363</v>
      </c>
      <c r="M29" s="240">
        <v>63588</v>
      </c>
      <c r="N29" s="240">
        <v>23077</v>
      </c>
    </row>
    <row r="30" spans="2:14" ht="24.75" customHeight="1">
      <c r="B30" s="241" t="s">
        <v>232</v>
      </c>
      <c r="C30" s="242">
        <v>38058</v>
      </c>
      <c r="D30" s="242">
        <v>-2679</v>
      </c>
      <c r="E30" s="243">
        <v>-6.5763310994918625</v>
      </c>
      <c r="F30" s="244">
        <v>14807</v>
      </c>
      <c r="G30" s="245">
        <v>-8.0977123962477915E-2</v>
      </c>
      <c r="H30" s="242">
        <v>40737</v>
      </c>
      <c r="I30" s="242">
        <v>-2594</v>
      </c>
      <c r="J30" s="243">
        <v>-5.9864761948720311</v>
      </c>
      <c r="K30" s="242">
        <v>14819</v>
      </c>
      <c r="L30" s="243">
        <v>-2.1072796934865856</v>
      </c>
      <c r="M30" s="244">
        <v>43331</v>
      </c>
      <c r="N30" s="244">
        <v>15138</v>
      </c>
    </row>
    <row r="31" spans="2:14" ht="24.75" customHeight="1">
      <c r="B31" s="241" t="s">
        <v>240</v>
      </c>
      <c r="C31" s="242">
        <v>35642</v>
      </c>
      <c r="D31" s="242">
        <v>-1230</v>
      </c>
      <c r="E31" s="243">
        <v>-3.3358646127142544</v>
      </c>
      <c r="F31" s="244">
        <v>14256</v>
      </c>
      <c r="G31" s="245">
        <v>1.741364544675994</v>
      </c>
      <c r="H31" s="242">
        <v>36872</v>
      </c>
      <c r="I31" s="242">
        <v>-2269</v>
      </c>
      <c r="J31" s="243">
        <v>-5.7969903681561537</v>
      </c>
      <c r="K31" s="242">
        <v>14012</v>
      </c>
      <c r="L31" s="243">
        <v>-1.7529098303183277</v>
      </c>
      <c r="M31" s="244">
        <v>39141</v>
      </c>
      <c r="N31" s="244">
        <v>14262</v>
      </c>
    </row>
    <row r="32" spans="2:14" ht="24.75" customHeight="1">
      <c r="B32" s="241" t="s">
        <v>233</v>
      </c>
      <c r="C32" s="242">
        <v>19758</v>
      </c>
      <c r="D32" s="242">
        <v>-3542</v>
      </c>
      <c r="E32" s="243">
        <v>-15.201716738197424</v>
      </c>
      <c r="F32" s="244">
        <v>7487</v>
      </c>
      <c r="G32" s="245">
        <v>-3.827874116891461</v>
      </c>
      <c r="H32" s="242">
        <v>23300</v>
      </c>
      <c r="I32" s="242">
        <v>-1409</v>
      </c>
      <c r="J32" s="243">
        <v>-5.7023756525962197</v>
      </c>
      <c r="K32" s="242">
        <v>7785</v>
      </c>
      <c r="L32" s="243">
        <v>-0.28179838606379182</v>
      </c>
      <c r="M32" s="244">
        <v>24709</v>
      </c>
      <c r="N32" s="244">
        <v>7807</v>
      </c>
    </row>
    <row r="33" spans="2:14" ht="24.75" customHeight="1">
      <c r="B33" s="241" t="s">
        <v>234</v>
      </c>
      <c r="C33" s="242">
        <v>36802</v>
      </c>
      <c r="D33" s="242">
        <v>-2772</v>
      </c>
      <c r="E33" s="243">
        <v>-7.0045989791277101</v>
      </c>
      <c r="F33" s="244">
        <v>16860</v>
      </c>
      <c r="G33" s="245">
        <v>4.7595377159189711</v>
      </c>
      <c r="H33" s="242">
        <v>39574</v>
      </c>
      <c r="I33" s="242">
        <v>-3413</v>
      </c>
      <c r="J33" s="243">
        <v>-7.9396096494288972</v>
      </c>
      <c r="K33" s="242">
        <v>16094</v>
      </c>
      <c r="L33" s="243">
        <v>-5.2959868188772514</v>
      </c>
      <c r="M33" s="244">
        <v>42987</v>
      </c>
      <c r="N33" s="244">
        <v>16994</v>
      </c>
    </row>
    <row r="34" spans="2:14" ht="24.75" customHeight="1">
      <c r="B34" s="241" t="s">
        <v>236</v>
      </c>
      <c r="C34" s="242">
        <v>11759</v>
      </c>
      <c r="D34" s="242">
        <v>-3517</v>
      </c>
      <c r="E34" s="243">
        <v>-23.023042681330192</v>
      </c>
      <c r="F34" s="244">
        <v>4927</v>
      </c>
      <c r="G34" s="245">
        <v>-13.394269643171031</v>
      </c>
      <c r="H34" s="242">
        <v>15276</v>
      </c>
      <c r="I34" s="242">
        <v>-1240</v>
      </c>
      <c r="J34" s="243">
        <v>-7.507871155243401</v>
      </c>
      <c r="K34" s="242">
        <v>5689</v>
      </c>
      <c r="L34" s="243">
        <v>-2.3179945054945028</v>
      </c>
      <c r="M34" s="244">
        <v>16516</v>
      </c>
      <c r="N34" s="244">
        <v>5824</v>
      </c>
    </row>
    <row r="35" spans="2:14" ht="24.75" customHeight="1">
      <c r="B35" s="241" t="s">
        <v>237</v>
      </c>
      <c r="C35" s="242">
        <v>15826</v>
      </c>
      <c r="D35" s="242">
        <v>-2791</v>
      </c>
      <c r="E35" s="243">
        <v>-14.991674276199173</v>
      </c>
      <c r="F35" s="244">
        <v>6218</v>
      </c>
      <c r="G35" s="245">
        <v>-5.8591975775927345</v>
      </c>
      <c r="H35" s="242">
        <v>18617</v>
      </c>
      <c r="I35" s="242">
        <v>-1525</v>
      </c>
      <c r="J35" s="243">
        <v>-7.5712441664184293</v>
      </c>
      <c r="K35" s="242">
        <v>6605</v>
      </c>
      <c r="L35" s="243">
        <v>-1.4031945066427798</v>
      </c>
      <c r="M35" s="244">
        <v>20142</v>
      </c>
      <c r="N35" s="244">
        <v>6699</v>
      </c>
    </row>
    <row r="36" spans="2:14" ht="24.75" customHeight="1">
      <c r="B36" s="241" t="s">
        <v>238</v>
      </c>
      <c r="C36" s="242">
        <v>9841</v>
      </c>
      <c r="D36" s="242">
        <v>-963</v>
      </c>
      <c r="E36" s="243">
        <v>-8.9133654202147348</v>
      </c>
      <c r="F36" s="244">
        <v>4174</v>
      </c>
      <c r="G36" s="245">
        <v>-4.2001377094330934</v>
      </c>
      <c r="H36" s="242">
        <v>10804</v>
      </c>
      <c r="I36" s="242">
        <v>-1110</v>
      </c>
      <c r="J36" s="243">
        <v>-9.316770186335404</v>
      </c>
      <c r="K36" s="242">
        <v>4357</v>
      </c>
      <c r="L36" s="243">
        <v>-4.3468715697036249</v>
      </c>
      <c r="M36" s="244">
        <v>11914</v>
      </c>
      <c r="N36" s="244">
        <v>4555</v>
      </c>
    </row>
    <row r="37" spans="2:14" ht="24.75" customHeight="1">
      <c r="B37" s="241" t="s">
        <v>239</v>
      </c>
      <c r="C37" s="242">
        <v>3466</v>
      </c>
      <c r="D37" s="242">
        <v>-377</v>
      </c>
      <c r="E37" s="243">
        <v>-9.810044236273745</v>
      </c>
      <c r="F37" s="244">
        <v>1292</v>
      </c>
      <c r="G37" s="245">
        <v>-1.2987012987012991</v>
      </c>
      <c r="H37" s="242">
        <v>3843</v>
      </c>
      <c r="I37" s="242">
        <v>-398</v>
      </c>
      <c r="J37" s="243">
        <v>-9.3845791087007786</v>
      </c>
      <c r="K37" s="242">
        <v>1309</v>
      </c>
      <c r="L37" s="243">
        <v>-4.1025641025640986</v>
      </c>
      <c r="M37" s="244">
        <v>4241</v>
      </c>
      <c r="N37" s="244">
        <v>1365</v>
      </c>
    </row>
    <row r="38" spans="2:14" ht="24.75" customHeight="1">
      <c r="B38" s="241" t="s">
        <v>242</v>
      </c>
      <c r="C38" s="242">
        <v>2795</v>
      </c>
      <c r="D38" s="242">
        <v>-293</v>
      </c>
      <c r="E38" s="243">
        <v>-9.4883419689119179</v>
      </c>
      <c r="F38" s="244">
        <v>1103</v>
      </c>
      <c r="G38" s="245">
        <v>5.8541266794625679</v>
      </c>
      <c r="H38" s="242">
        <v>3088</v>
      </c>
      <c r="I38" s="242">
        <v>-270</v>
      </c>
      <c r="J38" s="243">
        <v>-8.0405002977963083</v>
      </c>
      <c r="K38" s="242">
        <v>1042</v>
      </c>
      <c r="L38" s="243">
        <v>-1.2322274881516604</v>
      </c>
      <c r="M38" s="244">
        <v>3358</v>
      </c>
      <c r="N38" s="244">
        <v>1055</v>
      </c>
    </row>
    <row r="39" spans="2:14" ht="24.75" customHeight="1">
      <c r="B39" s="241" t="s">
        <v>244</v>
      </c>
      <c r="C39" s="242">
        <v>4149</v>
      </c>
      <c r="D39" s="242">
        <v>-483</v>
      </c>
      <c r="E39" s="243">
        <v>-10.427461139896373</v>
      </c>
      <c r="F39" s="244">
        <v>1516</v>
      </c>
      <c r="G39" s="245">
        <v>-3.9290240811153399</v>
      </c>
      <c r="H39" s="242">
        <v>4632</v>
      </c>
      <c r="I39" s="242">
        <v>-387</v>
      </c>
      <c r="J39" s="243">
        <v>-7.710699342498506</v>
      </c>
      <c r="K39" s="242">
        <v>1578</v>
      </c>
      <c r="L39" s="243">
        <v>-2.0484171322160183</v>
      </c>
      <c r="M39" s="244">
        <v>5019</v>
      </c>
      <c r="N39" s="244">
        <v>1611</v>
      </c>
    </row>
    <row r="40" spans="2:14" ht="24.75" customHeight="1" thickBot="1">
      <c r="B40" s="246" t="s">
        <v>246</v>
      </c>
      <c r="C40" s="247">
        <v>16693</v>
      </c>
      <c r="D40" s="247">
        <v>-1220</v>
      </c>
      <c r="E40" s="248">
        <v>-6.8106961424663659</v>
      </c>
      <c r="F40" s="249">
        <v>5959</v>
      </c>
      <c r="G40" s="250">
        <v>-2.6307189542483678</v>
      </c>
      <c r="H40" s="247">
        <v>17913</v>
      </c>
      <c r="I40" s="247">
        <v>-1611</v>
      </c>
      <c r="J40" s="248">
        <v>-8.2513829133374301</v>
      </c>
      <c r="K40" s="247">
        <v>6120</v>
      </c>
      <c r="L40" s="248">
        <v>-1.6235331940202546</v>
      </c>
      <c r="M40" s="249">
        <v>19524</v>
      </c>
      <c r="N40" s="249">
        <v>6221</v>
      </c>
    </row>
    <row r="41" spans="2:14" ht="26.25" customHeight="1" thickBot="1">
      <c r="B41" s="231" t="s">
        <v>325</v>
      </c>
      <c r="C41" s="232">
        <v>251465</v>
      </c>
      <c r="D41" s="232">
        <v>-22621</v>
      </c>
      <c r="E41" s="234">
        <v>-8.2532489802470757</v>
      </c>
      <c r="F41" s="251">
        <v>101986</v>
      </c>
      <c r="G41" s="233">
        <v>6.5738478595744887E-2</v>
      </c>
      <c r="H41" s="232">
        <v>274086</v>
      </c>
      <c r="I41" s="232">
        <v>-20384</v>
      </c>
      <c r="J41" s="234">
        <v>-6.9222671239854652</v>
      </c>
      <c r="K41" s="232">
        <v>101919</v>
      </c>
      <c r="L41" s="233">
        <v>-2.5705490975833634</v>
      </c>
      <c r="M41" s="232">
        <v>294470</v>
      </c>
      <c r="N41" s="235">
        <v>104608</v>
      </c>
    </row>
    <row r="42" spans="2:14" ht="10.5" customHeight="1"/>
    <row r="43" spans="2:14" ht="18" customHeight="1"/>
    <row r="44" spans="2:14" ht="18" customHeight="1"/>
    <row r="45" spans="2:14" ht="18" customHeight="1"/>
    <row r="46" spans="2:14" ht="19.5" customHeight="1"/>
    <row r="47" spans="2:14" ht="19.5" customHeight="1"/>
  </sheetData>
  <mergeCells count="5">
    <mergeCell ref="B4:B5"/>
    <mergeCell ref="C4:G4"/>
    <mergeCell ref="H4:L4"/>
    <mergeCell ref="M4:N4"/>
    <mergeCell ref="B2:N2"/>
  </mergeCells>
  <phoneticPr fontId="9"/>
  <pageMargins left="0.7" right="0.7" top="0.75" bottom="0.75" header="0.3" footer="0.3"/>
  <pageSetup paperSize="9" scale="53" orientation="portrait" r:id="rId1"/>
  <drawing r:id="rId2"/>
</worksheet>
</file>

<file path=xl/worksheets/sheet5.xml><?xml version="1.0" encoding="utf-8"?>
<worksheet xmlns="http://schemas.openxmlformats.org/spreadsheetml/2006/main" xmlns:r="http://schemas.openxmlformats.org/officeDocument/2006/relationships">
  <dimension ref="B1:N49"/>
  <sheetViews>
    <sheetView zoomScale="70" zoomScaleNormal="70" workbookViewId="0"/>
  </sheetViews>
  <sheetFormatPr defaultRowHeight="13.5"/>
  <cols>
    <col min="1" max="1" width="1.83203125" style="226" customWidth="1"/>
    <col min="2" max="2" width="16.6640625" style="226" customWidth="1"/>
    <col min="3" max="3" width="19.5" style="226" bestFit="1" customWidth="1"/>
    <col min="4" max="4" width="15.6640625" style="226" customWidth="1"/>
    <col min="5" max="5" width="13.6640625" style="226" bestFit="1" customWidth="1"/>
    <col min="6" max="6" width="15.6640625" style="226" bestFit="1" customWidth="1"/>
    <col min="7" max="7" width="12" style="226" bestFit="1" customWidth="1"/>
    <col min="8" max="8" width="19.5" style="226" bestFit="1" customWidth="1"/>
    <col min="9" max="9" width="16" style="226" customWidth="1"/>
    <col min="10" max="10" width="13.1640625" style="226" bestFit="1" customWidth="1"/>
    <col min="11" max="11" width="15.6640625" style="226" bestFit="1" customWidth="1"/>
    <col min="12" max="12" width="13" style="226" bestFit="1" customWidth="1"/>
    <col min="13" max="13" width="19.5" style="226" bestFit="1" customWidth="1"/>
    <col min="14" max="14" width="14.33203125" style="226" customWidth="1"/>
    <col min="15" max="18" width="4.83203125" style="226" customWidth="1"/>
    <col min="19" max="249" width="9.33203125" style="226"/>
    <col min="250" max="250" width="1.83203125" style="226" customWidth="1"/>
    <col min="251" max="251" width="16.6640625" style="226" customWidth="1"/>
    <col min="252" max="252" width="17" style="226" bestFit="1" customWidth="1"/>
    <col min="253" max="253" width="15.6640625" style="226" customWidth="1"/>
    <col min="254" max="254" width="13.33203125" style="226" bestFit="1" customWidth="1"/>
    <col min="255" max="255" width="12.83203125" style="226" bestFit="1" customWidth="1"/>
    <col min="256" max="256" width="11.6640625" style="226" bestFit="1" customWidth="1"/>
    <col min="257" max="257" width="16" style="226" bestFit="1" customWidth="1"/>
    <col min="258" max="258" width="16" style="226" customWidth="1"/>
    <col min="259" max="259" width="11.33203125" style="226" bestFit="1" customWidth="1"/>
    <col min="260" max="260" width="12.83203125" style="226" bestFit="1" customWidth="1"/>
    <col min="261" max="261" width="11.1640625" style="226" bestFit="1" customWidth="1"/>
    <col min="262" max="262" width="16" style="226" bestFit="1" customWidth="1"/>
    <col min="263" max="263" width="14.33203125" style="226" customWidth="1"/>
    <col min="264" max="264" width="2.5" style="226" customWidth="1"/>
    <col min="265" max="272" width="4.83203125" style="226" customWidth="1"/>
    <col min="273" max="505" width="9.33203125" style="226"/>
    <col min="506" max="506" width="1.83203125" style="226" customWidth="1"/>
    <col min="507" max="507" width="16.6640625" style="226" customWidth="1"/>
    <col min="508" max="508" width="17" style="226" bestFit="1" customWidth="1"/>
    <col min="509" max="509" width="15.6640625" style="226" customWidth="1"/>
    <col min="510" max="510" width="13.33203125" style="226" bestFit="1" customWidth="1"/>
    <col min="511" max="511" width="12.83203125" style="226" bestFit="1" customWidth="1"/>
    <col min="512" max="512" width="11.6640625" style="226" bestFit="1" customWidth="1"/>
    <col min="513" max="513" width="16" style="226" bestFit="1" customWidth="1"/>
    <col min="514" max="514" width="16" style="226" customWidth="1"/>
    <col min="515" max="515" width="11.33203125" style="226" bestFit="1" customWidth="1"/>
    <col min="516" max="516" width="12.83203125" style="226" bestFit="1" customWidth="1"/>
    <col min="517" max="517" width="11.1640625" style="226" bestFit="1" customWidth="1"/>
    <col min="518" max="518" width="16" style="226" bestFit="1" customWidth="1"/>
    <col min="519" max="519" width="14.33203125" style="226" customWidth="1"/>
    <col min="520" max="520" width="2.5" style="226" customWidth="1"/>
    <col min="521" max="528" width="4.83203125" style="226" customWidth="1"/>
    <col min="529" max="761" width="9.33203125" style="226"/>
    <col min="762" max="762" width="1.83203125" style="226" customWidth="1"/>
    <col min="763" max="763" width="16.6640625" style="226" customWidth="1"/>
    <col min="764" max="764" width="17" style="226" bestFit="1" customWidth="1"/>
    <col min="765" max="765" width="15.6640625" style="226" customWidth="1"/>
    <col min="766" max="766" width="13.33203125" style="226" bestFit="1" customWidth="1"/>
    <col min="767" max="767" width="12.83203125" style="226" bestFit="1" customWidth="1"/>
    <col min="768" max="768" width="11.6640625" style="226" bestFit="1" customWidth="1"/>
    <col min="769" max="769" width="16" style="226" bestFit="1" customWidth="1"/>
    <col min="770" max="770" width="16" style="226" customWidth="1"/>
    <col min="771" max="771" width="11.33203125" style="226" bestFit="1" customWidth="1"/>
    <col min="772" max="772" width="12.83203125" style="226" bestFit="1" customWidth="1"/>
    <col min="773" max="773" width="11.1640625" style="226" bestFit="1" customWidth="1"/>
    <col min="774" max="774" width="16" style="226" bestFit="1" customWidth="1"/>
    <col min="775" max="775" width="14.33203125" style="226" customWidth="1"/>
    <col min="776" max="776" width="2.5" style="226" customWidth="1"/>
    <col min="777" max="784" width="4.83203125" style="226" customWidth="1"/>
    <col min="785" max="1017" width="9.33203125" style="226"/>
    <col min="1018" max="1018" width="1.83203125" style="226" customWidth="1"/>
    <col min="1019" max="1019" width="16.6640625" style="226" customWidth="1"/>
    <col min="1020" max="1020" width="17" style="226" bestFit="1" customWidth="1"/>
    <col min="1021" max="1021" width="15.6640625" style="226" customWidth="1"/>
    <col min="1022" max="1022" width="13.33203125" style="226" bestFit="1" customWidth="1"/>
    <col min="1023" max="1023" width="12.83203125" style="226" bestFit="1" customWidth="1"/>
    <col min="1024" max="1024" width="11.6640625" style="226" bestFit="1" customWidth="1"/>
    <col min="1025" max="1025" width="16" style="226" bestFit="1" customWidth="1"/>
    <col min="1026" max="1026" width="16" style="226" customWidth="1"/>
    <col min="1027" max="1027" width="11.33203125" style="226" bestFit="1" customWidth="1"/>
    <col min="1028" max="1028" width="12.83203125" style="226" bestFit="1" customWidth="1"/>
    <col min="1029" max="1029" width="11.1640625" style="226" bestFit="1" customWidth="1"/>
    <col min="1030" max="1030" width="16" style="226" bestFit="1" customWidth="1"/>
    <col min="1031" max="1031" width="14.33203125" style="226" customWidth="1"/>
    <col min="1032" max="1032" width="2.5" style="226" customWidth="1"/>
    <col min="1033" max="1040" width="4.83203125" style="226" customWidth="1"/>
    <col min="1041" max="1273" width="9.33203125" style="226"/>
    <col min="1274" max="1274" width="1.83203125" style="226" customWidth="1"/>
    <col min="1275" max="1275" width="16.6640625" style="226" customWidth="1"/>
    <col min="1276" max="1276" width="17" style="226" bestFit="1" customWidth="1"/>
    <col min="1277" max="1277" width="15.6640625" style="226" customWidth="1"/>
    <col min="1278" max="1278" width="13.33203125" style="226" bestFit="1" customWidth="1"/>
    <col min="1279" max="1279" width="12.83203125" style="226" bestFit="1" customWidth="1"/>
    <col min="1280" max="1280" width="11.6640625" style="226" bestFit="1" customWidth="1"/>
    <col min="1281" max="1281" width="16" style="226" bestFit="1" customWidth="1"/>
    <col min="1282" max="1282" width="16" style="226" customWidth="1"/>
    <col min="1283" max="1283" width="11.33203125" style="226" bestFit="1" customWidth="1"/>
    <col min="1284" max="1284" width="12.83203125" style="226" bestFit="1" customWidth="1"/>
    <col min="1285" max="1285" width="11.1640625" style="226" bestFit="1" customWidth="1"/>
    <col min="1286" max="1286" width="16" style="226" bestFit="1" customWidth="1"/>
    <col min="1287" max="1287" width="14.33203125" style="226" customWidth="1"/>
    <col min="1288" max="1288" width="2.5" style="226" customWidth="1"/>
    <col min="1289" max="1296" width="4.83203125" style="226" customWidth="1"/>
    <col min="1297" max="1529" width="9.33203125" style="226"/>
    <col min="1530" max="1530" width="1.83203125" style="226" customWidth="1"/>
    <col min="1531" max="1531" width="16.6640625" style="226" customWidth="1"/>
    <col min="1532" max="1532" width="17" style="226" bestFit="1" customWidth="1"/>
    <col min="1533" max="1533" width="15.6640625" style="226" customWidth="1"/>
    <col min="1534" max="1534" width="13.33203125" style="226" bestFit="1" customWidth="1"/>
    <col min="1535" max="1535" width="12.83203125" style="226" bestFit="1" customWidth="1"/>
    <col min="1536" max="1536" width="11.6640625" style="226" bestFit="1" customWidth="1"/>
    <col min="1537" max="1537" width="16" style="226" bestFit="1" customWidth="1"/>
    <col min="1538" max="1538" width="16" style="226" customWidth="1"/>
    <col min="1539" max="1539" width="11.33203125" style="226" bestFit="1" customWidth="1"/>
    <col min="1540" max="1540" width="12.83203125" style="226" bestFit="1" customWidth="1"/>
    <col min="1541" max="1541" width="11.1640625" style="226" bestFit="1" customWidth="1"/>
    <col min="1542" max="1542" width="16" style="226" bestFit="1" customWidth="1"/>
    <col min="1543" max="1543" width="14.33203125" style="226" customWidth="1"/>
    <col min="1544" max="1544" width="2.5" style="226" customWidth="1"/>
    <col min="1545" max="1552" width="4.83203125" style="226" customWidth="1"/>
    <col min="1553" max="1785" width="9.33203125" style="226"/>
    <col min="1786" max="1786" width="1.83203125" style="226" customWidth="1"/>
    <col min="1787" max="1787" width="16.6640625" style="226" customWidth="1"/>
    <col min="1788" max="1788" width="17" style="226" bestFit="1" customWidth="1"/>
    <col min="1789" max="1789" width="15.6640625" style="226" customWidth="1"/>
    <col min="1790" max="1790" width="13.33203125" style="226" bestFit="1" customWidth="1"/>
    <col min="1791" max="1791" width="12.83203125" style="226" bestFit="1" customWidth="1"/>
    <col min="1792" max="1792" width="11.6640625" style="226" bestFit="1" customWidth="1"/>
    <col min="1793" max="1793" width="16" style="226" bestFit="1" customWidth="1"/>
    <col min="1794" max="1794" width="16" style="226" customWidth="1"/>
    <col min="1795" max="1795" width="11.33203125" style="226" bestFit="1" customWidth="1"/>
    <col min="1796" max="1796" width="12.83203125" style="226" bestFit="1" customWidth="1"/>
    <col min="1797" max="1797" width="11.1640625" style="226" bestFit="1" customWidth="1"/>
    <col min="1798" max="1798" width="16" style="226" bestFit="1" customWidth="1"/>
    <col min="1799" max="1799" width="14.33203125" style="226" customWidth="1"/>
    <col min="1800" max="1800" width="2.5" style="226" customWidth="1"/>
    <col min="1801" max="1808" width="4.83203125" style="226" customWidth="1"/>
    <col min="1809" max="2041" width="9.33203125" style="226"/>
    <col min="2042" max="2042" width="1.83203125" style="226" customWidth="1"/>
    <col min="2043" max="2043" width="16.6640625" style="226" customWidth="1"/>
    <col min="2044" max="2044" width="17" style="226" bestFit="1" customWidth="1"/>
    <col min="2045" max="2045" width="15.6640625" style="226" customWidth="1"/>
    <col min="2046" max="2046" width="13.33203125" style="226" bestFit="1" customWidth="1"/>
    <col min="2047" max="2047" width="12.83203125" style="226" bestFit="1" customWidth="1"/>
    <col min="2048" max="2048" width="11.6640625" style="226" bestFit="1" customWidth="1"/>
    <col min="2049" max="2049" width="16" style="226" bestFit="1" customWidth="1"/>
    <col min="2050" max="2050" width="16" style="226" customWidth="1"/>
    <col min="2051" max="2051" width="11.33203125" style="226" bestFit="1" customWidth="1"/>
    <col min="2052" max="2052" width="12.83203125" style="226" bestFit="1" customWidth="1"/>
    <col min="2053" max="2053" width="11.1640625" style="226" bestFit="1" customWidth="1"/>
    <col min="2054" max="2054" width="16" style="226" bestFit="1" customWidth="1"/>
    <col min="2055" max="2055" width="14.33203125" style="226" customWidth="1"/>
    <col min="2056" max="2056" width="2.5" style="226" customWidth="1"/>
    <col min="2057" max="2064" width="4.83203125" style="226" customWidth="1"/>
    <col min="2065" max="2297" width="9.33203125" style="226"/>
    <col min="2298" max="2298" width="1.83203125" style="226" customWidth="1"/>
    <col min="2299" max="2299" width="16.6640625" style="226" customWidth="1"/>
    <col min="2300" max="2300" width="17" style="226" bestFit="1" customWidth="1"/>
    <col min="2301" max="2301" width="15.6640625" style="226" customWidth="1"/>
    <col min="2302" max="2302" width="13.33203125" style="226" bestFit="1" customWidth="1"/>
    <col min="2303" max="2303" width="12.83203125" style="226" bestFit="1" customWidth="1"/>
    <col min="2304" max="2304" width="11.6640625" style="226" bestFit="1" customWidth="1"/>
    <col min="2305" max="2305" width="16" style="226" bestFit="1" customWidth="1"/>
    <col min="2306" max="2306" width="16" style="226" customWidth="1"/>
    <col min="2307" max="2307" width="11.33203125" style="226" bestFit="1" customWidth="1"/>
    <col min="2308" max="2308" width="12.83203125" style="226" bestFit="1" customWidth="1"/>
    <col min="2309" max="2309" width="11.1640625" style="226" bestFit="1" customWidth="1"/>
    <col min="2310" max="2310" width="16" style="226" bestFit="1" customWidth="1"/>
    <col min="2311" max="2311" width="14.33203125" style="226" customWidth="1"/>
    <col min="2312" max="2312" width="2.5" style="226" customWidth="1"/>
    <col min="2313" max="2320" width="4.83203125" style="226" customWidth="1"/>
    <col min="2321" max="2553" width="9.33203125" style="226"/>
    <col min="2554" max="2554" width="1.83203125" style="226" customWidth="1"/>
    <col min="2555" max="2555" width="16.6640625" style="226" customWidth="1"/>
    <col min="2556" max="2556" width="17" style="226" bestFit="1" customWidth="1"/>
    <col min="2557" max="2557" width="15.6640625" style="226" customWidth="1"/>
    <col min="2558" max="2558" width="13.33203125" style="226" bestFit="1" customWidth="1"/>
    <col min="2559" max="2559" width="12.83203125" style="226" bestFit="1" customWidth="1"/>
    <col min="2560" max="2560" width="11.6640625" style="226" bestFit="1" customWidth="1"/>
    <col min="2561" max="2561" width="16" style="226" bestFit="1" customWidth="1"/>
    <col min="2562" max="2562" width="16" style="226" customWidth="1"/>
    <col min="2563" max="2563" width="11.33203125" style="226" bestFit="1" customWidth="1"/>
    <col min="2564" max="2564" width="12.83203125" style="226" bestFit="1" customWidth="1"/>
    <col min="2565" max="2565" width="11.1640625" style="226" bestFit="1" customWidth="1"/>
    <col min="2566" max="2566" width="16" style="226" bestFit="1" customWidth="1"/>
    <col min="2567" max="2567" width="14.33203125" style="226" customWidth="1"/>
    <col min="2568" max="2568" width="2.5" style="226" customWidth="1"/>
    <col min="2569" max="2576" width="4.83203125" style="226" customWidth="1"/>
    <col min="2577" max="2809" width="9.33203125" style="226"/>
    <col min="2810" max="2810" width="1.83203125" style="226" customWidth="1"/>
    <col min="2811" max="2811" width="16.6640625" style="226" customWidth="1"/>
    <col min="2812" max="2812" width="17" style="226" bestFit="1" customWidth="1"/>
    <col min="2813" max="2813" width="15.6640625" style="226" customWidth="1"/>
    <col min="2814" max="2814" width="13.33203125" style="226" bestFit="1" customWidth="1"/>
    <col min="2815" max="2815" width="12.83203125" style="226" bestFit="1" customWidth="1"/>
    <col min="2816" max="2816" width="11.6640625" style="226" bestFit="1" customWidth="1"/>
    <col min="2817" max="2817" width="16" style="226" bestFit="1" customWidth="1"/>
    <col min="2818" max="2818" width="16" style="226" customWidth="1"/>
    <col min="2819" max="2819" width="11.33203125" style="226" bestFit="1" customWidth="1"/>
    <col min="2820" max="2820" width="12.83203125" style="226" bestFit="1" customWidth="1"/>
    <col min="2821" max="2821" width="11.1640625" style="226" bestFit="1" customWidth="1"/>
    <col min="2822" max="2822" width="16" style="226" bestFit="1" customWidth="1"/>
    <col min="2823" max="2823" width="14.33203125" style="226" customWidth="1"/>
    <col min="2824" max="2824" width="2.5" style="226" customWidth="1"/>
    <col min="2825" max="2832" width="4.83203125" style="226" customWidth="1"/>
    <col min="2833" max="3065" width="9.33203125" style="226"/>
    <col min="3066" max="3066" width="1.83203125" style="226" customWidth="1"/>
    <col min="3067" max="3067" width="16.6640625" style="226" customWidth="1"/>
    <col min="3068" max="3068" width="17" style="226" bestFit="1" customWidth="1"/>
    <col min="3069" max="3069" width="15.6640625" style="226" customWidth="1"/>
    <col min="3070" max="3070" width="13.33203125" style="226" bestFit="1" customWidth="1"/>
    <col min="3071" max="3071" width="12.83203125" style="226" bestFit="1" customWidth="1"/>
    <col min="3072" max="3072" width="11.6640625" style="226" bestFit="1" customWidth="1"/>
    <col min="3073" max="3073" width="16" style="226" bestFit="1" customWidth="1"/>
    <col min="3074" max="3074" width="16" style="226" customWidth="1"/>
    <col min="3075" max="3075" width="11.33203125" style="226" bestFit="1" customWidth="1"/>
    <col min="3076" max="3076" width="12.83203125" style="226" bestFit="1" customWidth="1"/>
    <col min="3077" max="3077" width="11.1640625" style="226" bestFit="1" customWidth="1"/>
    <col min="3078" max="3078" width="16" style="226" bestFit="1" customWidth="1"/>
    <col min="3079" max="3079" width="14.33203125" style="226" customWidth="1"/>
    <col min="3080" max="3080" width="2.5" style="226" customWidth="1"/>
    <col min="3081" max="3088" width="4.83203125" style="226" customWidth="1"/>
    <col min="3089" max="3321" width="9.33203125" style="226"/>
    <col min="3322" max="3322" width="1.83203125" style="226" customWidth="1"/>
    <col min="3323" max="3323" width="16.6640625" style="226" customWidth="1"/>
    <col min="3324" max="3324" width="17" style="226" bestFit="1" customWidth="1"/>
    <col min="3325" max="3325" width="15.6640625" style="226" customWidth="1"/>
    <col min="3326" max="3326" width="13.33203125" style="226" bestFit="1" customWidth="1"/>
    <col min="3327" max="3327" width="12.83203125" style="226" bestFit="1" customWidth="1"/>
    <col min="3328" max="3328" width="11.6640625" style="226" bestFit="1" customWidth="1"/>
    <col min="3329" max="3329" width="16" style="226" bestFit="1" customWidth="1"/>
    <col min="3330" max="3330" width="16" style="226" customWidth="1"/>
    <col min="3331" max="3331" width="11.33203125" style="226" bestFit="1" customWidth="1"/>
    <col min="3332" max="3332" width="12.83203125" style="226" bestFit="1" customWidth="1"/>
    <col min="3333" max="3333" width="11.1640625" style="226" bestFit="1" customWidth="1"/>
    <col min="3334" max="3334" width="16" style="226" bestFit="1" customWidth="1"/>
    <col min="3335" max="3335" width="14.33203125" style="226" customWidth="1"/>
    <col min="3336" max="3336" width="2.5" style="226" customWidth="1"/>
    <col min="3337" max="3344" width="4.83203125" style="226" customWidth="1"/>
    <col min="3345" max="3577" width="9.33203125" style="226"/>
    <col min="3578" max="3578" width="1.83203125" style="226" customWidth="1"/>
    <col min="3579" max="3579" width="16.6640625" style="226" customWidth="1"/>
    <col min="3580" max="3580" width="17" style="226" bestFit="1" customWidth="1"/>
    <col min="3581" max="3581" width="15.6640625" style="226" customWidth="1"/>
    <col min="3582" max="3582" width="13.33203125" style="226" bestFit="1" customWidth="1"/>
    <col min="3583" max="3583" width="12.83203125" style="226" bestFit="1" customWidth="1"/>
    <col min="3584" max="3584" width="11.6640625" style="226" bestFit="1" customWidth="1"/>
    <col min="3585" max="3585" width="16" style="226" bestFit="1" customWidth="1"/>
    <col min="3586" max="3586" width="16" style="226" customWidth="1"/>
    <col min="3587" max="3587" width="11.33203125" style="226" bestFit="1" customWidth="1"/>
    <col min="3588" max="3588" width="12.83203125" style="226" bestFit="1" customWidth="1"/>
    <col min="3589" max="3589" width="11.1640625" style="226" bestFit="1" customWidth="1"/>
    <col min="3590" max="3590" width="16" style="226" bestFit="1" customWidth="1"/>
    <col min="3591" max="3591" width="14.33203125" style="226" customWidth="1"/>
    <col min="3592" max="3592" width="2.5" style="226" customWidth="1"/>
    <col min="3593" max="3600" width="4.83203125" style="226" customWidth="1"/>
    <col min="3601" max="3833" width="9.33203125" style="226"/>
    <col min="3834" max="3834" width="1.83203125" style="226" customWidth="1"/>
    <col min="3835" max="3835" width="16.6640625" style="226" customWidth="1"/>
    <col min="3836" max="3836" width="17" style="226" bestFit="1" customWidth="1"/>
    <col min="3837" max="3837" width="15.6640625" style="226" customWidth="1"/>
    <col min="3838" max="3838" width="13.33203125" style="226" bestFit="1" customWidth="1"/>
    <col min="3839" max="3839" width="12.83203125" style="226" bestFit="1" customWidth="1"/>
    <col min="3840" max="3840" width="11.6640625" style="226" bestFit="1" customWidth="1"/>
    <col min="3841" max="3841" width="16" style="226" bestFit="1" customWidth="1"/>
    <col min="3842" max="3842" width="16" style="226" customWidth="1"/>
    <col min="3843" max="3843" width="11.33203125" style="226" bestFit="1" customWidth="1"/>
    <col min="3844" max="3844" width="12.83203125" style="226" bestFit="1" customWidth="1"/>
    <col min="3845" max="3845" width="11.1640625" style="226" bestFit="1" customWidth="1"/>
    <col min="3846" max="3846" width="16" style="226" bestFit="1" customWidth="1"/>
    <col min="3847" max="3847" width="14.33203125" style="226" customWidth="1"/>
    <col min="3848" max="3848" width="2.5" style="226" customWidth="1"/>
    <col min="3849" max="3856" width="4.83203125" style="226" customWidth="1"/>
    <col min="3857" max="4089" width="9.33203125" style="226"/>
    <col min="4090" max="4090" width="1.83203125" style="226" customWidth="1"/>
    <col min="4091" max="4091" width="16.6640625" style="226" customWidth="1"/>
    <col min="4092" max="4092" width="17" style="226" bestFit="1" customWidth="1"/>
    <col min="4093" max="4093" width="15.6640625" style="226" customWidth="1"/>
    <col min="4094" max="4094" width="13.33203125" style="226" bestFit="1" customWidth="1"/>
    <col min="4095" max="4095" width="12.83203125" style="226" bestFit="1" customWidth="1"/>
    <col min="4096" max="4096" width="11.6640625" style="226" bestFit="1" customWidth="1"/>
    <col min="4097" max="4097" width="16" style="226" bestFit="1" customWidth="1"/>
    <col min="4098" max="4098" width="16" style="226" customWidth="1"/>
    <col min="4099" max="4099" width="11.33203125" style="226" bestFit="1" customWidth="1"/>
    <col min="4100" max="4100" width="12.83203125" style="226" bestFit="1" customWidth="1"/>
    <col min="4101" max="4101" width="11.1640625" style="226" bestFit="1" customWidth="1"/>
    <col min="4102" max="4102" width="16" style="226" bestFit="1" customWidth="1"/>
    <col min="4103" max="4103" width="14.33203125" style="226" customWidth="1"/>
    <col min="4104" max="4104" width="2.5" style="226" customWidth="1"/>
    <col min="4105" max="4112" width="4.83203125" style="226" customWidth="1"/>
    <col min="4113" max="4345" width="9.33203125" style="226"/>
    <col min="4346" max="4346" width="1.83203125" style="226" customWidth="1"/>
    <col min="4347" max="4347" width="16.6640625" style="226" customWidth="1"/>
    <col min="4348" max="4348" width="17" style="226" bestFit="1" customWidth="1"/>
    <col min="4349" max="4349" width="15.6640625" style="226" customWidth="1"/>
    <col min="4350" max="4350" width="13.33203125" style="226" bestFit="1" customWidth="1"/>
    <col min="4351" max="4351" width="12.83203125" style="226" bestFit="1" customWidth="1"/>
    <col min="4352" max="4352" width="11.6640625" style="226" bestFit="1" customWidth="1"/>
    <col min="4353" max="4353" width="16" style="226" bestFit="1" customWidth="1"/>
    <col min="4354" max="4354" width="16" style="226" customWidth="1"/>
    <col min="4355" max="4355" width="11.33203125" style="226" bestFit="1" customWidth="1"/>
    <col min="4356" max="4356" width="12.83203125" style="226" bestFit="1" customWidth="1"/>
    <col min="4357" max="4357" width="11.1640625" style="226" bestFit="1" customWidth="1"/>
    <col min="4358" max="4358" width="16" style="226" bestFit="1" customWidth="1"/>
    <col min="4359" max="4359" width="14.33203125" style="226" customWidth="1"/>
    <col min="4360" max="4360" width="2.5" style="226" customWidth="1"/>
    <col min="4361" max="4368" width="4.83203125" style="226" customWidth="1"/>
    <col min="4369" max="4601" width="9.33203125" style="226"/>
    <col min="4602" max="4602" width="1.83203125" style="226" customWidth="1"/>
    <col min="4603" max="4603" width="16.6640625" style="226" customWidth="1"/>
    <col min="4604" max="4604" width="17" style="226" bestFit="1" customWidth="1"/>
    <col min="4605" max="4605" width="15.6640625" style="226" customWidth="1"/>
    <col min="4606" max="4606" width="13.33203125" style="226" bestFit="1" customWidth="1"/>
    <col min="4607" max="4607" width="12.83203125" style="226" bestFit="1" customWidth="1"/>
    <col min="4608" max="4608" width="11.6640625" style="226" bestFit="1" customWidth="1"/>
    <col min="4609" max="4609" width="16" style="226" bestFit="1" customWidth="1"/>
    <col min="4610" max="4610" width="16" style="226" customWidth="1"/>
    <col min="4611" max="4611" width="11.33203125" style="226" bestFit="1" customWidth="1"/>
    <col min="4612" max="4612" width="12.83203125" style="226" bestFit="1" customWidth="1"/>
    <col min="4613" max="4613" width="11.1640625" style="226" bestFit="1" customWidth="1"/>
    <col min="4614" max="4614" width="16" style="226" bestFit="1" customWidth="1"/>
    <col min="4615" max="4615" width="14.33203125" style="226" customWidth="1"/>
    <col min="4616" max="4616" width="2.5" style="226" customWidth="1"/>
    <col min="4617" max="4624" width="4.83203125" style="226" customWidth="1"/>
    <col min="4625" max="4857" width="9.33203125" style="226"/>
    <col min="4858" max="4858" width="1.83203125" style="226" customWidth="1"/>
    <col min="4859" max="4859" width="16.6640625" style="226" customWidth="1"/>
    <col min="4860" max="4860" width="17" style="226" bestFit="1" customWidth="1"/>
    <col min="4861" max="4861" width="15.6640625" style="226" customWidth="1"/>
    <col min="4862" max="4862" width="13.33203125" style="226" bestFit="1" customWidth="1"/>
    <col min="4863" max="4863" width="12.83203125" style="226" bestFit="1" customWidth="1"/>
    <col min="4864" max="4864" width="11.6640625" style="226" bestFit="1" customWidth="1"/>
    <col min="4865" max="4865" width="16" style="226" bestFit="1" customWidth="1"/>
    <col min="4866" max="4866" width="16" style="226" customWidth="1"/>
    <col min="4867" max="4867" width="11.33203125" style="226" bestFit="1" customWidth="1"/>
    <col min="4868" max="4868" width="12.83203125" style="226" bestFit="1" customWidth="1"/>
    <col min="4869" max="4869" width="11.1640625" style="226" bestFit="1" customWidth="1"/>
    <col min="4870" max="4870" width="16" style="226" bestFit="1" customWidth="1"/>
    <col min="4871" max="4871" width="14.33203125" style="226" customWidth="1"/>
    <col min="4872" max="4872" width="2.5" style="226" customWidth="1"/>
    <col min="4873" max="4880" width="4.83203125" style="226" customWidth="1"/>
    <col min="4881" max="5113" width="9.33203125" style="226"/>
    <col min="5114" max="5114" width="1.83203125" style="226" customWidth="1"/>
    <col min="5115" max="5115" width="16.6640625" style="226" customWidth="1"/>
    <col min="5116" max="5116" width="17" style="226" bestFit="1" customWidth="1"/>
    <col min="5117" max="5117" width="15.6640625" style="226" customWidth="1"/>
    <col min="5118" max="5118" width="13.33203125" style="226" bestFit="1" customWidth="1"/>
    <col min="5119" max="5119" width="12.83203125" style="226" bestFit="1" customWidth="1"/>
    <col min="5120" max="5120" width="11.6640625" style="226" bestFit="1" customWidth="1"/>
    <col min="5121" max="5121" width="16" style="226" bestFit="1" customWidth="1"/>
    <col min="5122" max="5122" width="16" style="226" customWidth="1"/>
    <col min="5123" max="5123" width="11.33203125" style="226" bestFit="1" customWidth="1"/>
    <col min="5124" max="5124" width="12.83203125" style="226" bestFit="1" customWidth="1"/>
    <col min="5125" max="5125" width="11.1640625" style="226" bestFit="1" customWidth="1"/>
    <col min="5126" max="5126" width="16" style="226" bestFit="1" customWidth="1"/>
    <col min="5127" max="5127" width="14.33203125" style="226" customWidth="1"/>
    <col min="5128" max="5128" width="2.5" style="226" customWidth="1"/>
    <col min="5129" max="5136" width="4.83203125" style="226" customWidth="1"/>
    <col min="5137" max="5369" width="9.33203125" style="226"/>
    <col min="5370" max="5370" width="1.83203125" style="226" customWidth="1"/>
    <col min="5371" max="5371" width="16.6640625" style="226" customWidth="1"/>
    <col min="5372" max="5372" width="17" style="226" bestFit="1" customWidth="1"/>
    <col min="5373" max="5373" width="15.6640625" style="226" customWidth="1"/>
    <col min="5374" max="5374" width="13.33203125" style="226" bestFit="1" customWidth="1"/>
    <col min="5375" max="5375" width="12.83203125" style="226" bestFit="1" customWidth="1"/>
    <col min="5376" max="5376" width="11.6640625" style="226" bestFit="1" customWidth="1"/>
    <col min="5377" max="5377" width="16" style="226" bestFit="1" customWidth="1"/>
    <col min="5378" max="5378" width="16" style="226" customWidth="1"/>
    <col min="5379" max="5379" width="11.33203125" style="226" bestFit="1" customWidth="1"/>
    <col min="5380" max="5380" width="12.83203125" style="226" bestFit="1" customWidth="1"/>
    <col min="5381" max="5381" width="11.1640625" style="226" bestFit="1" customWidth="1"/>
    <col min="5382" max="5382" width="16" style="226" bestFit="1" customWidth="1"/>
    <col min="5383" max="5383" width="14.33203125" style="226" customWidth="1"/>
    <col min="5384" max="5384" width="2.5" style="226" customWidth="1"/>
    <col min="5385" max="5392" width="4.83203125" style="226" customWidth="1"/>
    <col min="5393" max="5625" width="9.33203125" style="226"/>
    <col min="5626" max="5626" width="1.83203125" style="226" customWidth="1"/>
    <col min="5627" max="5627" width="16.6640625" style="226" customWidth="1"/>
    <col min="5628" max="5628" width="17" style="226" bestFit="1" customWidth="1"/>
    <col min="5629" max="5629" width="15.6640625" style="226" customWidth="1"/>
    <col min="5630" max="5630" width="13.33203125" style="226" bestFit="1" customWidth="1"/>
    <col min="5631" max="5631" width="12.83203125" style="226" bestFit="1" customWidth="1"/>
    <col min="5632" max="5632" width="11.6640625" style="226" bestFit="1" customWidth="1"/>
    <col min="5633" max="5633" width="16" style="226" bestFit="1" customWidth="1"/>
    <col min="5634" max="5634" width="16" style="226" customWidth="1"/>
    <col min="5635" max="5635" width="11.33203125" style="226" bestFit="1" customWidth="1"/>
    <col min="5636" max="5636" width="12.83203125" style="226" bestFit="1" customWidth="1"/>
    <col min="5637" max="5637" width="11.1640625" style="226" bestFit="1" customWidth="1"/>
    <col min="5638" max="5638" width="16" style="226" bestFit="1" customWidth="1"/>
    <col min="5639" max="5639" width="14.33203125" style="226" customWidth="1"/>
    <col min="5640" max="5640" width="2.5" style="226" customWidth="1"/>
    <col min="5641" max="5648" width="4.83203125" style="226" customWidth="1"/>
    <col min="5649" max="5881" width="9.33203125" style="226"/>
    <col min="5882" max="5882" width="1.83203125" style="226" customWidth="1"/>
    <col min="5883" max="5883" width="16.6640625" style="226" customWidth="1"/>
    <col min="5884" max="5884" width="17" style="226" bestFit="1" customWidth="1"/>
    <col min="5885" max="5885" width="15.6640625" style="226" customWidth="1"/>
    <col min="5886" max="5886" width="13.33203125" style="226" bestFit="1" customWidth="1"/>
    <col min="5887" max="5887" width="12.83203125" style="226" bestFit="1" customWidth="1"/>
    <col min="5888" max="5888" width="11.6640625" style="226" bestFit="1" customWidth="1"/>
    <col min="5889" max="5889" width="16" style="226" bestFit="1" customWidth="1"/>
    <col min="5890" max="5890" width="16" style="226" customWidth="1"/>
    <col min="5891" max="5891" width="11.33203125" style="226" bestFit="1" customWidth="1"/>
    <col min="5892" max="5892" width="12.83203125" style="226" bestFit="1" customWidth="1"/>
    <col min="5893" max="5893" width="11.1640625" style="226" bestFit="1" customWidth="1"/>
    <col min="5894" max="5894" width="16" style="226" bestFit="1" customWidth="1"/>
    <col min="5895" max="5895" width="14.33203125" style="226" customWidth="1"/>
    <col min="5896" max="5896" width="2.5" style="226" customWidth="1"/>
    <col min="5897" max="5904" width="4.83203125" style="226" customWidth="1"/>
    <col min="5905" max="6137" width="9.33203125" style="226"/>
    <col min="6138" max="6138" width="1.83203125" style="226" customWidth="1"/>
    <col min="6139" max="6139" width="16.6640625" style="226" customWidth="1"/>
    <col min="6140" max="6140" width="17" style="226" bestFit="1" customWidth="1"/>
    <col min="6141" max="6141" width="15.6640625" style="226" customWidth="1"/>
    <col min="6142" max="6142" width="13.33203125" style="226" bestFit="1" customWidth="1"/>
    <col min="6143" max="6143" width="12.83203125" style="226" bestFit="1" customWidth="1"/>
    <col min="6144" max="6144" width="11.6640625" style="226" bestFit="1" customWidth="1"/>
    <col min="6145" max="6145" width="16" style="226" bestFit="1" customWidth="1"/>
    <col min="6146" max="6146" width="16" style="226" customWidth="1"/>
    <col min="6147" max="6147" width="11.33203125" style="226" bestFit="1" customWidth="1"/>
    <col min="6148" max="6148" width="12.83203125" style="226" bestFit="1" customWidth="1"/>
    <col min="6149" max="6149" width="11.1640625" style="226" bestFit="1" customWidth="1"/>
    <col min="6150" max="6150" width="16" style="226" bestFit="1" customWidth="1"/>
    <col min="6151" max="6151" width="14.33203125" style="226" customWidth="1"/>
    <col min="6152" max="6152" width="2.5" style="226" customWidth="1"/>
    <col min="6153" max="6160" width="4.83203125" style="226" customWidth="1"/>
    <col min="6161" max="6393" width="9.33203125" style="226"/>
    <col min="6394" max="6394" width="1.83203125" style="226" customWidth="1"/>
    <col min="6395" max="6395" width="16.6640625" style="226" customWidth="1"/>
    <col min="6396" max="6396" width="17" style="226" bestFit="1" customWidth="1"/>
    <col min="6397" max="6397" width="15.6640625" style="226" customWidth="1"/>
    <col min="6398" max="6398" width="13.33203125" style="226" bestFit="1" customWidth="1"/>
    <col min="6399" max="6399" width="12.83203125" style="226" bestFit="1" customWidth="1"/>
    <col min="6400" max="6400" width="11.6640625" style="226" bestFit="1" customWidth="1"/>
    <col min="6401" max="6401" width="16" style="226" bestFit="1" customWidth="1"/>
    <col min="6402" max="6402" width="16" style="226" customWidth="1"/>
    <col min="6403" max="6403" width="11.33203125" style="226" bestFit="1" customWidth="1"/>
    <col min="6404" max="6404" width="12.83203125" style="226" bestFit="1" customWidth="1"/>
    <col min="6405" max="6405" width="11.1640625" style="226" bestFit="1" customWidth="1"/>
    <col min="6406" max="6406" width="16" style="226" bestFit="1" customWidth="1"/>
    <col min="6407" max="6407" width="14.33203125" style="226" customWidth="1"/>
    <col min="6408" max="6408" width="2.5" style="226" customWidth="1"/>
    <col min="6409" max="6416" width="4.83203125" style="226" customWidth="1"/>
    <col min="6417" max="6649" width="9.33203125" style="226"/>
    <col min="6650" max="6650" width="1.83203125" style="226" customWidth="1"/>
    <col min="6651" max="6651" width="16.6640625" style="226" customWidth="1"/>
    <col min="6652" max="6652" width="17" style="226" bestFit="1" customWidth="1"/>
    <col min="6653" max="6653" width="15.6640625" style="226" customWidth="1"/>
    <col min="6654" max="6654" width="13.33203125" style="226" bestFit="1" customWidth="1"/>
    <col min="6655" max="6655" width="12.83203125" style="226" bestFit="1" customWidth="1"/>
    <col min="6656" max="6656" width="11.6640625" style="226" bestFit="1" customWidth="1"/>
    <col min="6657" max="6657" width="16" style="226" bestFit="1" customWidth="1"/>
    <col min="6658" max="6658" width="16" style="226" customWidth="1"/>
    <col min="6659" max="6659" width="11.33203125" style="226" bestFit="1" customWidth="1"/>
    <col min="6660" max="6660" width="12.83203125" style="226" bestFit="1" customWidth="1"/>
    <col min="6661" max="6661" width="11.1640625" style="226" bestFit="1" customWidth="1"/>
    <col min="6662" max="6662" width="16" style="226" bestFit="1" customWidth="1"/>
    <col min="6663" max="6663" width="14.33203125" style="226" customWidth="1"/>
    <col min="6664" max="6664" width="2.5" style="226" customWidth="1"/>
    <col min="6665" max="6672" width="4.83203125" style="226" customWidth="1"/>
    <col min="6673" max="6905" width="9.33203125" style="226"/>
    <col min="6906" max="6906" width="1.83203125" style="226" customWidth="1"/>
    <col min="6907" max="6907" width="16.6640625" style="226" customWidth="1"/>
    <col min="6908" max="6908" width="17" style="226" bestFit="1" customWidth="1"/>
    <col min="6909" max="6909" width="15.6640625" style="226" customWidth="1"/>
    <col min="6910" max="6910" width="13.33203125" style="226" bestFit="1" customWidth="1"/>
    <col min="6911" max="6911" width="12.83203125" style="226" bestFit="1" customWidth="1"/>
    <col min="6912" max="6912" width="11.6640625" style="226" bestFit="1" customWidth="1"/>
    <col min="6913" max="6913" width="16" style="226" bestFit="1" customWidth="1"/>
    <col min="6914" max="6914" width="16" style="226" customWidth="1"/>
    <col min="6915" max="6915" width="11.33203125" style="226" bestFit="1" customWidth="1"/>
    <col min="6916" max="6916" width="12.83203125" style="226" bestFit="1" customWidth="1"/>
    <col min="6917" max="6917" width="11.1640625" style="226" bestFit="1" customWidth="1"/>
    <col min="6918" max="6918" width="16" style="226" bestFit="1" customWidth="1"/>
    <col min="6919" max="6919" width="14.33203125" style="226" customWidth="1"/>
    <col min="6920" max="6920" width="2.5" style="226" customWidth="1"/>
    <col min="6921" max="6928" width="4.83203125" style="226" customWidth="1"/>
    <col min="6929" max="7161" width="9.33203125" style="226"/>
    <col min="7162" max="7162" width="1.83203125" style="226" customWidth="1"/>
    <col min="7163" max="7163" width="16.6640625" style="226" customWidth="1"/>
    <col min="7164" max="7164" width="17" style="226" bestFit="1" customWidth="1"/>
    <col min="7165" max="7165" width="15.6640625" style="226" customWidth="1"/>
    <col min="7166" max="7166" width="13.33203125" style="226" bestFit="1" customWidth="1"/>
    <col min="7167" max="7167" width="12.83203125" style="226" bestFit="1" customWidth="1"/>
    <col min="7168" max="7168" width="11.6640625" style="226" bestFit="1" customWidth="1"/>
    <col min="7169" max="7169" width="16" style="226" bestFit="1" customWidth="1"/>
    <col min="7170" max="7170" width="16" style="226" customWidth="1"/>
    <col min="7171" max="7171" width="11.33203125" style="226" bestFit="1" customWidth="1"/>
    <col min="7172" max="7172" width="12.83203125" style="226" bestFit="1" customWidth="1"/>
    <col min="7173" max="7173" width="11.1640625" style="226" bestFit="1" customWidth="1"/>
    <col min="7174" max="7174" width="16" style="226" bestFit="1" customWidth="1"/>
    <col min="7175" max="7175" width="14.33203125" style="226" customWidth="1"/>
    <col min="7176" max="7176" width="2.5" style="226" customWidth="1"/>
    <col min="7177" max="7184" width="4.83203125" style="226" customWidth="1"/>
    <col min="7185" max="7417" width="9.33203125" style="226"/>
    <col min="7418" max="7418" width="1.83203125" style="226" customWidth="1"/>
    <col min="7419" max="7419" width="16.6640625" style="226" customWidth="1"/>
    <col min="7420" max="7420" width="17" style="226" bestFit="1" customWidth="1"/>
    <col min="7421" max="7421" width="15.6640625" style="226" customWidth="1"/>
    <col min="7422" max="7422" width="13.33203125" style="226" bestFit="1" customWidth="1"/>
    <col min="7423" max="7423" width="12.83203125" style="226" bestFit="1" customWidth="1"/>
    <col min="7424" max="7424" width="11.6640625" style="226" bestFit="1" customWidth="1"/>
    <col min="7425" max="7425" width="16" style="226" bestFit="1" customWidth="1"/>
    <col min="7426" max="7426" width="16" style="226" customWidth="1"/>
    <col min="7427" max="7427" width="11.33203125" style="226" bestFit="1" customWidth="1"/>
    <col min="7428" max="7428" width="12.83203125" style="226" bestFit="1" customWidth="1"/>
    <col min="7429" max="7429" width="11.1640625" style="226" bestFit="1" customWidth="1"/>
    <col min="7430" max="7430" width="16" style="226" bestFit="1" customWidth="1"/>
    <col min="7431" max="7431" width="14.33203125" style="226" customWidth="1"/>
    <col min="7432" max="7432" width="2.5" style="226" customWidth="1"/>
    <col min="7433" max="7440" width="4.83203125" style="226" customWidth="1"/>
    <col min="7441" max="7673" width="9.33203125" style="226"/>
    <col min="7674" max="7674" width="1.83203125" style="226" customWidth="1"/>
    <col min="7675" max="7675" width="16.6640625" style="226" customWidth="1"/>
    <col min="7676" max="7676" width="17" style="226" bestFit="1" customWidth="1"/>
    <col min="7677" max="7677" width="15.6640625" style="226" customWidth="1"/>
    <col min="7678" max="7678" width="13.33203125" style="226" bestFit="1" customWidth="1"/>
    <col min="7679" max="7679" width="12.83203125" style="226" bestFit="1" customWidth="1"/>
    <col min="7680" max="7680" width="11.6640625" style="226" bestFit="1" customWidth="1"/>
    <col min="7681" max="7681" width="16" style="226" bestFit="1" customWidth="1"/>
    <col min="7682" max="7682" width="16" style="226" customWidth="1"/>
    <col min="7683" max="7683" width="11.33203125" style="226" bestFit="1" customWidth="1"/>
    <col min="7684" max="7684" width="12.83203125" style="226" bestFit="1" customWidth="1"/>
    <col min="7685" max="7685" width="11.1640625" style="226" bestFit="1" customWidth="1"/>
    <col min="7686" max="7686" width="16" style="226" bestFit="1" customWidth="1"/>
    <col min="7687" max="7687" width="14.33203125" style="226" customWidth="1"/>
    <col min="7688" max="7688" width="2.5" style="226" customWidth="1"/>
    <col min="7689" max="7696" width="4.83203125" style="226" customWidth="1"/>
    <col min="7697" max="7929" width="9.33203125" style="226"/>
    <col min="7930" max="7930" width="1.83203125" style="226" customWidth="1"/>
    <col min="7931" max="7931" width="16.6640625" style="226" customWidth="1"/>
    <col min="7932" max="7932" width="17" style="226" bestFit="1" customWidth="1"/>
    <col min="7933" max="7933" width="15.6640625" style="226" customWidth="1"/>
    <col min="7934" max="7934" width="13.33203125" style="226" bestFit="1" customWidth="1"/>
    <col min="7935" max="7935" width="12.83203125" style="226" bestFit="1" customWidth="1"/>
    <col min="7936" max="7936" width="11.6640625" style="226" bestFit="1" customWidth="1"/>
    <col min="7937" max="7937" width="16" style="226" bestFit="1" customWidth="1"/>
    <col min="7938" max="7938" width="16" style="226" customWidth="1"/>
    <col min="7939" max="7939" width="11.33203125" style="226" bestFit="1" customWidth="1"/>
    <col min="7940" max="7940" width="12.83203125" style="226" bestFit="1" customWidth="1"/>
    <col min="7941" max="7941" width="11.1640625" style="226" bestFit="1" customWidth="1"/>
    <col min="7942" max="7942" width="16" style="226" bestFit="1" customWidth="1"/>
    <col min="7943" max="7943" width="14.33203125" style="226" customWidth="1"/>
    <col min="7944" max="7944" width="2.5" style="226" customWidth="1"/>
    <col min="7945" max="7952" width="4.83203125" style="226" customWidth="1"/>
    <col min="7953" max="8185" width="9.33203125" style="226"/>
    <col min="8186" max="8186" width="1.83203125" style="226" customWidth="1"/>
    <col min="8187" max="8187" width="16.6640625" style="226" customWidth="1"/>
    <col min="8188" max="8188" width="17" style="226" bestFit="1" customWidth="1"/>
    <col min="8189" max="8189" width="15.6640625" style="226" customWidth="1"/>
    <col min="8190" max="8190" width="13.33203125" style="226" bestFit="1" customWidth="1"/>
    <col min="8191" max="8191" width="12.83203125" style="226" bestFit="1" customWidth="1"/>
    <col min="8192" max="8192" width="11.6640625" style="226" bestFit="1" customWidth="1"/>
    <col min="8193" max="8193" width="16" style="226" bestFit="1" customWidth="1"/>
    <col min="8194" max="8194" width="16" style="226" customWidth="1"/>
    <col min="8195" max="8195" width="11.33203125" style="226" bestFit="1" customWidth="1"/>
    <col min="8196" max="8196" width="12.83203125" style="226" bestFit="1" customWidth="1"/>
    <col min="8197" max="8197" width="11.1640625" style="226" bestFit="1" customWidth="1"/>
    <col min="8198" max="8198" width="16" style="226" bestFit="1" customWidth="1"/>
    <col min="8199" max="8199" width="14.33203125" style="226" customWidth="1"/>
    <col min="8200" max="8200" width="2.5" style="226" customWidth="1"/>
    <col min="8201" max="8208" width="4.83203125" style="226" customWidth="1"/>
    <col min="8209" max="8441" width="9.33203125" style="226"/>
    <col min="8442" max="8442" width="1.83203125" style="226" customWidth="1"/>
    <col min="8443" max="8443" width="16.6640625" style="226" customWidth="1"/>
    <col min="8444" max="8444" width="17" style="226" bestFit="1" customWidth="1"/>
    <col min="8445" max="8445" width="15.6640625" style="226" customWidth="1"/>
    <col min="8446" max="8446" width="13.33203125" style="226" bestFit="1" customWidth="1"/>
    <col min="8447" max="8447" width="12.83203125" style="226" bestFit="1" customWidth="1"/>
    <col min="8448" max="8448" width="11.6640625" style="226" bestFit="1" customWidth="1"/>
    <col min="8449" max="8449" width="16" style="226" bestFit="1" customWidth="1"/>
    <col min="8450" max="8450" width="16" style="226" customWidth="1"/>
    <col min="8451" max="8451" width="11.33203125" style="226" bestFit="1" customWidth="1"/>
    <col min="8452" max="8452" width="12.83203125" style="226" bestFit="1" customWidth="1"/>
    <col min="8453" max="8453" width="11.1640625" style="226" bestFit="1" customWidth="1"/>
    <col min="8454" max="8454" width="16" style="226" bestFit="1" customWidth="1"/>
    <col min="8455" max="8455" width="14.33203125" style="226" customWidth="1"/>
    <col min="8456" max="8456" width="2.5" style="226" customWidth="1"/>
    <col min="8457" max="8464" width="4.83203125" style="226" customWidth="1"/>
    <col min="8465" max="8697" width="9.33203125" style="226"/>
    <col min="8698" max="8698" width="1.83203125" style="226" customWidth="1"/>
    <col min="8699" max="8699" width="16.6640625" style="226" customWidth="1"/>
    <col min="8700" max="8700" width="17" style="226" bestFit="1" customWidth="1"/>
    <col min="8701" max="8701" width="15.6640625" style="226" customWidth="1"/>
    <col min="8702" max="8702" width="13.33203125" style="226" bestFit="1" customWidth="1"/>
    <col min="8703" max="8703" width="12.83203125" style="226" bestFit="1" customWidth="1"/>
    <col min="8704" max="8704" width="11.6640625" style="226" bestFit="1" customWidth="1"/>
    <col min="8705" max="8705" width="16" style="226" bestFit="1" customWidth="1"/>
    <col min="8706" max="8706" width="16" style="226" customWidth="1"/>
    <col min="8707" max="8707" width="11.33203125" style="226" bestFit="1" customWidth="1"/>
    <col min="8708" max="8708" width="12.83203125" style="226" bestFit="1" customWidth="1"/>
    <col min="8709" max="8709" width="11.1640625" style="226" bestFit="1" customWidth="1"/>
    <col min="8710" max="8710" width="16" style="226" bestFit="1" customWidth="1"/>
    <col min="8711" max="8711" width="14.33203125" style="226" customWidth="1"/>
    <col min="8712" max="8712" width="2.5" style="226" customWidth="1"/>
    <col min="8713" max="8720" width="4.83203125" style="226" customWidth="1"/>
    <col min="8721" max="8953" width="9.33203125" style="226"/>
    <col min="8954" max="8954" width="1.83203125" style="226" customWidth="1"/>
    <col min="8955" max="8955" width="16.6640625" style="226" customWidth="1"/>
    <col min="8956" max="8956" width="17" style="226" bestFit="1" customWidth="1"/>
    <col min="8957" max="8957" width="15.6640625" style="226" customWidth="1"/>
    <col min="8958" max="8958" width="13.33203125" style="226" bestFit="1" customWidth="1"/>
    <col min="8959" max="8959" width="12.83203125" style="226" bestFit="1" customWidth="1"/>
    <col min="8960" max="8960" width="11.6640625" style="226" bestFit="1" customWidth="1"/>
    <col min="8961" max="8961" width="16" style="226" bestFit="1" customWidth="1"/>
    <col min="8962" max="8962" width="16" style="226" customWidth="1"/>
    <col min="8963" max="8963" width="11.33203125" style="226" bestFit="1" customWidth="1"/>
    <col min="8964" max="8964" width="12.83203125" style="226" bestFit="1" customWidth="1"/>
    <col min="8965" max="8965" width="11.1640625" style="226" bestFit="1" customWidth="1"/>
    <col min="8966" max="8966" width="16" style="226" bestFit="1" customWidth="1"/>
    <col min="8967" max="8967" width="14.33203125" style="226" customWidth="1"/>
    <col min="8968" max="8968" width="2.5" style="226" customWidth="1"/>
    <col min="8969" max="8976" width="4.83203125" style="226" customWidth="1"/>
    <col min="8977" max="9209" width="9.33203125" style="226"/>
    <col min="9210" max="9210" width="1.83203125" style="226" customWidth="1"/>
    <col min="9211" max="9211" width="16.6640625" style="226" customWidth="1"/>
    <col min="9212" max="9212" width="17" style="226" bestFit="1" customWidth="1"/>
    <col min="9213" max="9213" width="15.6640625" style="226" customWidth="1"/>
    <col min="9214" max="9214" width="13.33203125" style="226" bestFit="1" customWidth="1"/>
    <col min="9215" max="9215" width="12.83203125" style="226" bestFit="1" customWidth="1"/>
    <col min="9216" max="9216" width="11.6640625" style="226" bestFit="1" customWidth="1"/>
    <col min="9217" max="9217" width="16" style="226" bestFit="1" customWidth="1"/>
    <col min="9218" max="9218" width="16" style="226" customWidth="1"/>
    <col min="9219" max="9219" width="11.33203125" style="226" bestFit="1" customWidth="1"/>
    <col min="9220" max="9220" width="12.83203125" style="226" bestFit="1" customWidth="1"/>
    <col min="9221" max="9221" width="11.1640625" style="226" bestFit="1" customWidth="1"/>
    <col min="9222" max="9222" width="16" style="226" bestFit="1" customWidth="1"/>
    <col min="9223" max="9223" width="14.33203125" style="226" customWidth="1"/>
    <col min="9224" max="9224" width="2.5" style="226" customWidth="1"/>
    <col min="9225" max="9232" width="4.83203125" style="226" customWidth="1"/>
    <col min="9233" max="9465" width="9.33203125" style="226"/>
    <col min="9466" max="9466" width="1.83203125" style="226" customWidth="1"/>
    <col min="9467" max="9467" width="16.6640625" style="226" customWidth="1"/>
    <col min="9468" max="9468" width="17" style="226" bestFit="1" customWidth="1"/>
    <col min="9469" max="9469" width="15.6640625" style="226" customWidth="1"/>
    <col min="9470" max="9470" width="13.33203125" style="226" bestFit="1" customWidth="1"/>
    <col min="9471" max="9471" width="12.83203125" style="226" bestFit="1" customWidth="1"/>
    <col min="9472" max="9472" width="11.6640625" style="226" bestFit="1" customWidth="1"/>
    <col min="9473" max="9473" width="16" style="226" bestFit="1" customWidth="1"/>
    <col min="9474" max="9474" width="16" style="226" customWidth="1"/>
    <col min="9475" max="9475" width="11.33203125" style="226" bestFit="1" customWidth="1"/>
    <col min="9476" max="9476" width="12.83203125" style="226" bestFit="1" customWidth="1"/>
    <col min="9477" max="9477" width="11.1640625" style="226" bestFit="1" customWidth="1"/>
    <col min="9478" max="9478" width="16" style="226" bestFit="1" customWidth="1"/>
    <col min="9479" max="9479" width="14.33203125" style="226" customWidth="1"/>
    <col min="9480" max="9480" width="2.5" style="226" customWidth="1"/>
    <col min="9481" max="9488" width="4.83203125" style="226" customWidth="1"/>
    <col min="9489" max="9721" width="9.33203125" style="226"/>
    <col min="9722" max="9722" width="1.83203125" style="226" customWidth="1"/>
    <col min="9723" max="9723" width="16.6640625" style="226" customWidth="1"/>
    <col min="9724" max="9724" width="17" style="226" bestFit="1" customWidth="1"/>
    <col min="9725" max="9725" width="15.6640625" style="226" customWidth="1"/>
    <col min="9726" max="9726" width="13.33203125" style="226" bestFit="1" customWidth="1"/>
    <col min="9727" max="9727" width="12.83203125" style="226" bestFit="1" customWidth="1"/>
    <col min="9728" max="9728" width="11.6640625" style="226" bestFit="1" customWidth="1"/>
    <col min="9729" max="9729" width="16" style="226" bestFit="1" customWidth="1"/>
    <col min="9730" max="9730" width="16" style="226" customWidth="1"/>
    <col min="9731" max="9731" width="11.33203125" style="226" bestFit="1" customWidth="1"/>
    <col min="9732" max="9732" width="12.83203125" style="226" bestFit="1" customWidth="1"/>
    <col min="9733" max="9733" width="11.1640625" style="226" bestFit="1" customWidth="1"/>
    <col min="9734" max="9734" width="16" style="226" bestFit="1" customWidth="1"/>
    <col min="9735" max="9735" width="14.33203125" style="226" customWidth="1"/>
    <col min="9736" max="9736" width="2.5" style="226" customWidth="1"/>
    <col min="9737" max="9744" width="4.83203125" style="226" customWidth="1"/>
    <col min="9745" max="9977" width="9.33203125" style="226"/>
    <col min="9978" max="9978" width="1.83203125" style="226" customWidth="1"/>
    <col min="9979" max="9979" width="16.6640625" style="226" customWidth="1"/>
    <col min="9980" max="9980" width="17" style="226" bestFit="1" customWidth="1"/>
    <col min="9981" max="9981" width="15.6640625" style="226" customWidth="1"/>
    <col min="9982" max="9982" width="13.33203125" style="226" bestFit="1" customWidth="1"/>
    <col min="9983" max="9983" width="12.83203125" style="226" bestFit="1" customWidth="1"/>
    <col min="9984" max="9984" width="11.6640625" style="226" bestFit="1" customWidth="1"/>
    <col min="9985" max="9985" width="16" style="226" bestFit="1" customWidth="1"/>
    <col min="9986" max="9986" width="16" style="226" customWidth="1"/>
    <col min="9987" max="9987" width="11.33203125" style="226" bestFit="1" customWidth="1"/>
    <col min="9988" max="9988" width="12.83203125" style="226" bestFit="1" customWidth="1"/>
    <col min="9989" max="9989" width="11.1640625" style="226" bestFit="1" customWidth="1"/>
    <col min="9990" max="9990" width="16" style="226" bestFit="1" customWidth="1"/>
    <col min="9991" max="9991" width="14.33203125" style="226" customWidth="1"/>
    <col min="9992" max="9992" width="2.5" style="226" customWidth="1"/>
    <col min="9993" max="10000" width="4.83203125" style="226" customWidth="1"/>
    <col min="10001" max="10233" width="9.33203125" style="226"/>
    <col min="10234" max="10234" width="1.83203125" style="226" customWidth="1"/>
    <col min="10235" max="10235" width="16.6640625" style="226" customWidth="1"/>
    <col min="10236" max="10236" width="17" style="226" bestFit="1" customWidth="1"/>
    <col min="10237" max="10237" width="15.6640625" style="226" customWidth="1"/>
    <col min="10238" max="10238" width="13.33203125" style="226" bestFit="1" customWidth="1"/>
    <col min="10239" max="10239" width="12.83203125" style="226" bestFit="1" customWidth="1"/>
    <col min="10240" max="10240" width="11.6640625" style="226" bestFit="1" customWidth="1"/>
    <col min="10241" max="10241" width="16" style="226" bestFit="1" customWidth="1"/>
    <col min="10242" max="10242" width="16" style="226" customWidth="1"/>
    <col min="10243" max="10243" width="11.33203125" style="226" bestFit="1" customWidth="1"/>
    <col min="10244" max="10244" width="12.83203125" style="226" bestFit="1" customWidth="1"/>
    <col min="10245" max="10245" width="11.1640625" style="226" bestFit="1" customWidth="1"/>
    <col min="10246" max="10246" width="16" style="226" bestFit="1" customWidth="1"/>
    <col min="10247" max="10247" width="14.33203125" style="226" customWidth="1"/>
    <col min="10248" max="10248" width="2.5" style="226" customWidth="1"/>
    <col min="10249" max="10256" width="4.83203125" style="226" customWidth="1"/>
    <col min="10257" max="10489" width="9.33203125" style="226"/>
    <col min="10490" max="10490" width="1.83203125" style="226" customWidth="1"/>
    <col min="10491" max="10491" width="16.6640625" style="226" customWidth="1"/>
    <col min="10492" max="10492" width="17" style="226" bestFit="1" customWidth="1"/>
    <col min="10493" max="10493" width="15.6640625" style="226" customWidth="1"/>
    <col min="10494" max="10494" width="13.33203125" style="226" bestFit="1" customWidth="1"/>
    <col min="10495" max="10495" width="12.83203125" style="226" bestFit="1" customWidth="1"/>
    <col min="10496" max="10496" width="11.6640625" style="226" bestFit="1" customWidth="1"/>
    <col min="10497" max="10497" width="16" style="226" bestFit="1" customWidth="1"/>
    <col min="10498" max="10498" width="16" style="226" customWidth="1"/>
    <col min="10499" max="10499" width="11.33203125" style="226" bestFit="1" customWidth="1"/>
    <col min="10500" max="10500" width="12.83203125" style="226" bestFit="1" customWidth="1"/>
    <col min="10501" max="10501" width="11.1640625" style="226" bestFit="1" customWidth="1"/>
    <col min="10502" max="10502" width="16" style="226" bestFit="1" customWidth="1"/>
    <col min="10503" max="10503" width="14.33203125" style="226" customWidth="1"/>
    <col min="10504" max="10504" width="2.5" style="226" customWidth="1"/>
    <col min="10505" max="10512" width="4.83203125" style="226" customWidth="1"/>
    <col min="10513" max="10745" width="9.33203125" style="226"/>
    <col min="10746" max="10746" width="1.83203125" style="226" customWidth="1"/>
    <col min="10747" max="10747" width="16.6640625" style="226" customWidth="1"/>
    <col min="10748" max="10748" width="17" style="226" bestFit="1" customWidth="1"/>
    <col min="10749" max="10749" width="15.6640625" style="226" customWidth="1"/>
    <col min="10750" max="10750" width="13.33203125" style="226" bestFit="1" customWidth="1"/>
    <col min="10751" max="10751" width="12.83203125" style="226" bestFit="1" customWidth="1"/>
    <col min="10752" max="10752" width="11.6640625" style="226" bestFit="1" customWidth="1"/>
    <col min="10753" max="10753" width="16" style="226" bestFit="1" customWidth="1"/>
    <col min="10754" max="10754" width="16" style="226" customWidth="1"/>
    <col min="10755" max="10755" width="11.33203125" style="226" bestFit="1" customWidth="1"/>
    <col min="10756" max="10756" width="12.83203125" style="226" bestFit="1" customWidth="1"/>
    <col min="10757" max="10757" width="11.1640625" style="226" bestFit="1" customWidth="1"/>
    <col min="10758" max="10758" width="16" style="226" bestFit="1" customWidth="1"/>
    <col min="10759" max="10759" width="14.33203125" style="226" customWidth="1"/>
    <col min="10760" max="10760" width="2.5" style="226" customWidth="1"/>
    <col min="10761" max="10768" width="4.83203125" style="226" customWidth="1"/>
    <col min="10769" max="11001" width="9.33203125" style="226"/>
    <col min="11002" max="11002" width="1.83203125" style="226" customWidth="1"/>
    <col min="11003" max="11003" width="16.6640625" style="226" customWidth="1"/>
    <col min="11004" max="11004" width="17" style="226" bestFit="1" customWidth="1"/>
    <col min="11005" max="11005" width="15.6640625" style="226" customWidth="1"/>
    <col min="11006" max="11006" width="13.33203125" style="226" bestFit="1" customWidth="1"/>
    <col min="11007" max="11007" width="12.83203125" style="226" bestFit="1" customWidth="1"/>
    <col min="11008" max="11008" width="11.6640625" style="226" bestFit="1" customWidth="1"/>
    <col min="11009" max="11009" width="16" style="226" bestFit="1" customWidth="1"/>
    <col min="11010" max="11010" width="16" style="226" customWidth="1"/>
    <col min="11011" max="11011" width="11.33203125" style="226" bestFit="1" customWidth="1"/>
    <col min="11012" max="11012" width="12.83203125" style="226" bestFit="1" customWidth="1"/>
    <col min="11013" max="11013" width="11.1640625" style="226" bestFit="1" customWidth="1"/>
    <col min="11014" max="11014" width="16" style="226" bestFit="1" customWidth="1"/>
    <col min="11015" max="11015" width="14.33203125" style="226" customWidth="1"/>
    <col min="11016" max="11016" width="2.5" style="226" customWidth="1"/>
    <col min="11017" max="11024" width="4.83203125" style="226" customWidth="1"/>
    <col min="11025" max="11257" width="9.33203125" style="226"/>
    <col min="11258" max="11258" width="1.83203125" style="226" customWidth="1"/>
    <col min="11259" max="11259" width="16.6640625" style="226" customWidth="1"/>
    <col min="11260" max="11260" width="17" style="226" bestFit="1" customWidth="1"/>
    <col min="11261" max="11261" width="15.6640625" style="226" customWidth="1"/>
    <col min="11262" max="11262" width="13.33203125" style="226" bestFit="1" customWidth="1"/>
    <col min="11263" max="11263" width="12.83203125" style="226" bestFit="1" customWidth="1"/>
    <col min="11264" max="11264" width="11.6640625" style="226" bestFit="1" customWidth="1"/>
    <col min="11265" max="11265" width="16" style="226" bestFit="1" customWidth="1"/>
    <col min="11266" max="11266" width="16" style="226" customWidth="1"/>
    <col min="11267" max="11267" width="11.33203125" style="226" bestFit="1" customWidth="1"/>
    <col min="11268" max="11268" width="12.83203125" style="226" bestFit="1" customWidth="1"/>
    <col min="11269" max="11269" width="11.1640625" style="226" bestFit="1" customWidth="1"/>
    <col min="11270" max="11270" width="16" style="226" bestFit="1" customWidth="1"/>
    <col min="11271" max="11271" width="14.33203125" style="226" customWidth="1"/>
    <col min="11272" max="11272" width="2.5" style="226" customWidth="1"/>
    <col min="11273" max="11280" width="4.83203125" style="226" customWidth="1"/>
    <col min="11281" max="11513" width="9.33203125" style="226"/>
    <col min="11514" max="11514" width="1.83203125" style="226" customWidth="1"/>
    <col min="11515" max="11515" width="16.6640625" style="226" customWidth="1"/>
    <col min="11516" max="11516" width="17" style="226" bestFit="1" customWidth="1"/>
    <col min="11517" max="11517" width="15.6640625" style="226" customWidth="1"/>
    <col min="11518" max="11518" width="13.33203125" style="226" bestFit="1" customWidth="1"/>
    <col min="11519" max="11519" width="12.83203125" style="226" bestFit="1" customWidth="1"/>
    <col min="11520" max="11520" width="11.6640625" style="226" bestFit="1" customWidth="1"/>
    <col min="11521" max="11521" width="16" style="226" bestFit="1" customWidth="1"/>
    <col min="11522" max="11522" width="16" style="226" customWidth="1"/>
    <col min="11523" max="11523" width="11.33203125" style="226" bestFit="1" customWidth="1"/>
    <col min="11524" max="11524" width="12.83203125" style="226" bestFit="1" customWidth="1"/>
    <col min="11525" max="11525" width="11.1640625" style="226" bestFit="1" customWidth="1"/>
    <col min="11526" max="11526" width="16" style="226" bestFit="1" customWidth="1"/>
    <col min="11527" max="11527" width="14.33203125" style="226" customWidth="1"/>
    <col min="11528" max="11528" width="2.5" style="226" customWidth="1"/>
    <col min="11529" max="11536" width="4.83203125" style="226" customWidth="1"/>
    <col min="11537" max="11769" width="9.33203125" style="226"/>
    <col min="11770" max="11770" width="1.83203125" style="226" customWidth="1"/>
    <col min="11771" max="11771" width="16.6640625" style="226" customWidth="1"/>
    <col min="11772" max="11772" width="17" style="226" bestFit="1" customWidth="1"/>
    <col min="11773" max="11773" width="15.6640625" style="226" customWidth="1"/>
    <col min="11774" max="11774" width="13.33203125" style="226" bestFit="1" customWidth="1"/>
    <col min="11775" max="11775" width="12.83203125" style="226" bestFit="1" customWidth="1"/>
    <col min="11776" max="11776" width="11.6640625" style="226" bestFit="1" customWidth="1"/>
    <col min="11777" max="11777" width="16" style="226" bestFit="1" customWidth="1"/>
    <col min="11778" max="11778" width="16" style="226" customWidth="1"/>
    <col min="11779" max="11779" width="11.33203125" style="226" bestFit="1" customWidth="1"/>
    <col min="11780" max="11780" width="12.83203125" style="226" bestFit="1" customWidth="1"/>
    <col min="11781" max="11781" width="11.1640625" style="226" bestFit="1" customWidth="1"/>
    <col min="11782" max="11782" width="16" style="226" bestFit="1" customWidth="1"/>
    <col min="11783" max="11783" width="14.33203125" style="226" customWidth="1"/>
    <col min="11784" max="11784" width="2.5" style="226" customWidth="1"/>
    <col min="11785" max="11792" width="4.83203125" style="226" customWidth="1"/>
    <col min="11793" max="12025" width="9.33203125" style="226"/>
    <col min="12026" max="12026" width="1.83203125" style="226" customWidth="1"/>
    <col min="12027" max="12027" width="16.6640625" style="226" customWidth="1"/>
    <col min="12028" max="12028" width="17" style="226" bestFit="1" customWidth="1"/>
    <col min="12029" max="12029" width="15.6640625" style="226" customWidth="1"/>
    <col min="12030" max="12030" width="13.33203125" style="226" bestFit="1" customWidth="1"/>
    <col min="12031" max="12031" width="12.83203125" style="226" bestFit="1" customWidth="1"/>
    <col min="12032" max="12032" width="11.6640625" style="226" bestFit="1" customWidth="1"/>
    <col min="12033" max="12033" width="16" style="226" bestFit="1" customWidth="1"/>
    <col min="12034" max="12034" width="16" style="226" customWidth="1"/>
    <col min="12035" max="12035" width="11.33203125" style="226" bestFit="1" customWidth="1"/>
    <col min="12036" max="12036" width="12.83203125" style="226" bestFit="1" customWidth="1"/>
    <col min="12037" max="12037" width="11.1640625" style="226" bestFit="1" customWidth="1"/>
    <col min="12038" max="12038" width="16" style="226" bestFit="1" customWidth="1"/>
    <col min="12039" max="12039" width="14.33203125" style="226" customWidth="1"/>
    <col min="12040" max="12040" width="2.5" style="226" customWidth="1"/>
    <col min="12041" max="12048" width="4.83203125" style="226" customWidth="1"/>
    <col min="12049" max="12281" width="9.33203125" style="226"/>
    <col min="12282" max="12282" width="1.83203125" style="226" customWidth="1"/>
    <col min="12283" max="12283" width="16.6640625" style="226" customWidth="1"/>
    <col min="12284" max="12284" width="17" style="226" bestFit="1" customWidth="1"/>
    <col min="12285" max="12285" width="15.6640625" style="226" customWidth="1"/>
    <col min="12286" max="12286" width="13.33203125" style="226" bestFit="1" customWidth="1"/>
    <col min="12287" max="12287" width="12.83203125" style="226" bestFit="1" customWidth="1"/>
    <col min="12288" max="12288" width="11.6640625" style="226" bestFit="1" customWidth="1"/>
    <col min="12289" max="12289" width="16" style="226" bestFit="1" customWidth="1"/>
    <col min="12290" max="12290" width="16" style="226" customWidth="1"/>
    <col min="12291" max="12291" width="11.33203125" style="226" bestFit="1" customWidth="1"/>
    <col min="12292" max="12292" width="12.83203125" style="226" bestFit="1" customWidth="1"/>
    <col min="12293" max="12293" width="11.1640625" style="226" bestFit="1" customWidth="1"/>
    <col min="12294" max="12294" width="16" style="226" bestFit="1" customWidth="1"/>
    <col min="12295" max="12295" width="14.33203125" style="226" customWidth="1"/>
    <col min="12296" max="12296" width="2.5" style="226" customWidth="1"/>
    <col min="12297" max="12304" width="4.83203125" style="226" customWidth="1"/>
    <col min="12305" max="12537" width="9.33203125" style="226"/>
    <col min="12538" max="12538" width="1.83203125" style="226" customWidth="1"/>
    <col min="12539" max="12539" width="16.6640625" style="226" customWidth="1"/>
    <col min="12540" max="12540" width="17" style="226" bestFit="1" customWidth="1"/>
    <col min="12541" max="12541" width="15.6640625" style="226" customWidth="1"/>
    <col min="12542" max="12542" width="13.33203125" style="226" bestFit="1" customWidth="1"/>
    <col min="12543" max="12543" width="12.83203125" style="226" bestFit="1" customWidth="1"/>
    <col min="12544" max="12544" width="11.6640625" style="226" bestFit="1" customWidth="1"/>
    <col min="12545" max="12545" width="16" style="226" bestFit="1" customWidth="1"/>
    <col min="12546" max="12546" width="16" style="226" customWidth="1"/>
    <col min="12547" max="12547" width="11.33203125" style="226" bestFit="1" customWidth="1"/>
    <col min="12548" max="12548" width="12.83203125" style="226" bestFit="1" customWidth="1"/>
    <col min="12549" max="12549" width="11.1640625" style="226" bestFit="1" customWidth="1"/>
    <col min="12550" max="12550" width="16" style="226" bestFit="1" customWidth="1"/>
    <col min="12551" max="12551" width="14.33203125" style="226" customWidth="1"/>
    <col min="12552" max="12552" width="2.5" style="226" customWidth="1"/>
    <col min="12553" max="12560" width="4.83203125" style="226" customWidth="1"/>
    <col min="12561" max="12793" width="9.33203125" style="226"/>
    <col min="12794" max="12794" width="1.83203125" style="226" customWidth="1"/>
    <col min="12795" max="12795" width="16.6640625" style="226" customWidth="1"/>
    <col min="12796" max="12796" width="17" style="226" bestFit="1" customWidth="1"/>
    <col min="12797" max="12797" width="15.6640625" style="226" customWidth="1"/>
    <col min="12798" max="12798" width="13.33203125" style="226" bestFit="1" customWidth="1"/>
    <col min="12799" max="12799" width="12.83203125" style="226" bestFit="1" customWidth="1"/>
    <col min="12800" max="12800" width="11.6640625" style="226" bestFit="1" customWidth="1"/>
    <col min="12801" max="12801" width="16" style="226" bestFit="1" customWidth="1"/>
    <col min="12802" max="12802" width="16" style="226" customWidth="1"/>
    <col min="12803" max="12803" width="11.33203125" style="226" bestFit="1" customWidth="1"/>
    <col min="12804" max="12804" width="12.83203125" style="226" bestFit="1" customWidth="1"/>
    <col min="12805" max="12805" width="11.1640625" style="226" bestFit="1" customWidth="1"/>
    <col min="12806" max="12806" width="16" style="226" bestFit="1" customWidth="1"/>
    <col min="12807" max="12807" width="14.33203125" style="226" customWidth="1"/>
    <col min="12808" max="12808" width="2.5" style="226" customWidth="1"/>
    <col min="12809" max="12816" width="4.83203125" style="226" customWidth="1"/>
    <col min="12817" max="13049" width="9.33203125" style="226"/>
    <col min="13050" max="13050" width="1.83203125" style="226" customWidth="1"/>
    <col min="13051" max="13051" width="16.6640625" style="226" customWidth="1"/>
    <col min="13052" max="13052" width="17" style="226" bestFit="1" customWidth="1"/>
    <col min="13053" max="13053" width="15.6640625" style="226" customWidth="1"/>
    <col min="13054" max="13054" width="13.33203125" style="226" bestFit="1" customWidth="1"/>
    <col min="13055" max="13055" width="12.83203125" style="226" bestFit="1" customWidth="1"/>
    <col min="13056" max="13056" width="11.6640625" style="226" bestFit="1" customWidth="1"/>
    <col min="13057" max="13057" width="16" style="226" bestFit="1" customWidth="1"/>
    <col min="13058" max="13058" width="16" style="226" customWidth="1"/>
    <col min="13059" max="13059" width="11.33203125" style="226" bestFit="1" customWidth="1"/>
    <col min="13060" max="13060" width="12.83203125" style="226" bestFit="1" customWidth="1"/>
    <col min="13061" max="13061" width="11.1640625" style="226" bestFit="1" customWidth="1"/>
    <col min="13062" max="13062" width="16" style="226" bestFit="1" customWidth="1"/>
    <col min="13063" max="13063" width="14.33203125" style="226" customWidth="1"/>
    <col min="13064" max="13064" width="2.5" style="226" customWidth="1"/>
    <col min="13065" max="13072" width="4.83203125" style="226" customWidth="1"/>
    <col min="13073" max="13305" width="9.33203125" style="226"/>
    <col min="13306" max="13306" width="1.83203125" style="226" customWidth="1"/>
    <col min="13307" max="13307" width="16.6640625" style="226" customWidth="1"/>
    <col min="13308" max="13308" width="17" style="226" bestFit="1" customWidth="1"/>
    <col min="13309" max="13309" width="15.6640625" style="226" customWidth="1"/>
    <col min="13310" max="13310" width="13.33203125" style="226" bestFit="1" customWidth="1"/>
    <col min="13311" max="13311" width="12.83203125" style="226" bestFit="1" customWidth="1"/>
    <col min="13312" max="13312" width="11.6640625" style="226" bestFit="1" customWidth="1"/>
    <col min="13313" max="13313" width="16" style="226" bestFit="1" customWidth="1"/>
    <col min="13314" max="13314" width="16" style="226" customWidth="1"/>
    <col min="13315" max="13315" width="11.33203125" style="226" bestFit="1" customWidth="1"/>
    <col min="13316" max="13316" width="12.83203125" style="226" bestFit="1" customWidth="1"/>
    <col min="13317" max="13317" width="11.1640625" style="226" bestFit="1" customWidth="1"/>
    <col min="13318" max="13318" width="16" style="226" bestFit="1" customWidth="1"/>
    <col min="13319" max="13319" width="14.33203125" style="226" customWidth="1"/>
    <col min="13320" max="13320" width="2.5" style="226" customWidth="1"/>
    <col min="13321" max="13328" width="4.83203125" style="226" customWidth="1"/>
    <col min="13329" max="13561" width="9.33203125" style="226"/>
    <col min="13562" max="13562" width="1.83203125" style="226" customWidth="1"/>
    <col min="13563" max="13563" width="16.6640625" style="226" customWidth="1"/>
    <col min="13564" max="13564" width="17" style="226" bestFit="1" customWidth="1"/>
    <col min="13565" max="13565" width="15.6640625" style="226" customWidth="1"/>
    <col min="13566" max="13566" width="13.33203125" style="226" bestFit="1" customWidth="1"/>
    <col min="13567" max="13567" width="12.83203125" style="226" bestFit="1" customWidth="1"/>
    <col min="13568" max="13568" width="11.6640625" style="226" bestFit="1" customWidth="1"/>
    <col min="13569" max="13569" width="16" style="226" bestFit="1" customWidth="1"/>
    <col min="13570" max="13570" width="16" style="226" customWidth="1"/>
    <col min="13571" max="13571" width="11.33203125" style="226" bestFit="1" customWidth="1"/>
    <col min="13572" max="13572" width="12.83203125" style="226" bestFit="1" customWidth="1"/>
    <col min="13573" max="13573" width="11.1640625" style="226" bestFit="1" customWidth="1"/>
    <col min="13574" max="13574" width="16" style="226" bestFit="1" customWidth="1"/>
    <col min="13575" max="13575" width="14.33203125" style="226" customWidth="1"/>
    <col min="13576" max="13576" width="2.5" style="226" customWidth="1"/>
    <col min="13577" max="13584" width="4.83203125" style="226" customWidth="1"/>
    <col min="13585" max="13817" width="9.33203125" style="226"/>
    <col min="13818" max="13818" width="1.83203125" style="226" customWidth="1"/>
    <col min="13819" max="13819" width="16.6640625" style="226" customWidth="1"/>
    <col min="13820" max="13820" width="17" style="226" bestFit="1" customWidth="1"/>
    <col min="13821" max="13821" width="15.6640625" style="226" customWidth="1"/>
    <col min="13822" max="13822" width="13.33203125" style="226" bestFit="1" customWidth="1"/>
    <col min="13823" max="13823" width="12.83203125" style="226" bestFit="1" customWidth="1"/>
    <col min="13824" max="13824" width="11.6640625" style="226" bestFit="1" customWidth="1"/>
    <col min="13825" max="13825" width="16" style="226" bestFit="1" customWidth="1"/>
    <col min="13826" max="13826" width="16" style="226" customWidth="1"/>
    <col min="13827" max="13827" width="11.33203125" style="226" bestFit="1" customWidth="1"/>
    <col min="13828" max="13828" width="12.83203125" style="226" bestFit="1" customWidth="1"/>
    <col min="13829" max="13829" width="11.1640625" style="226" bestFit="1" customWidth="1"/>
    <col min="13830" max="13830" width="16" style="226" bestFit="1" customWidth="1"/>
    <col min="13831" max="13831" width="14.33203125" style="226" customWidth="1"/>
    <col min="13832" max="13832" width="2.5" style="226" customWidth="1"/>
    <col min="13833" max="13840" width="4.83203125" style="226" customWidth="1"/>
    <col min="13841" max="14073" width="9.33203125" style="226"/>
    <col min="14074" max="14074" width="1.83203125" style="226" customWidth="1"/>
    <col min="14075" max="14075" width="16.6640625" style="226" customWidth="1"/>
    <col min="14076" max="14076" width="17" style="226" bestFit="1" customWidth="1"/>
    <col min="14077" max="14077" width="15.6640625" style="226" customWidth="1"/>
    <col min="14078" max="14078" width="13.33203125" style="226" bestFit="1" customWidth="1"/>
    <col min="14079" max="14079" width="12.83203125" style="226" bestFit="1" customWidth="1"/>
    <col min="14080" max="14080" width="11.6640625" style="226" bestFit="1" customWidth="1"/>
    <col min="14081" max="14081" width="16" style="226" bestFit="1" customWidth="1"/>
    <col min="14082" max="14082" width="16" style="226" customWidth="1"/>
    <col min="14083" max="14083" width="11.33203125" style="226" bestFit="1" customWidth="1"/>
    <col min="14084" max="14084" width="12.83203125" style="226" bestFit="1" customWidth="1"/>
    <col min="14085" max="14085" width="11.1640625" style="226" bestFit="1" customWidth="1"/>
    <col min="14086" max="14086" width="16" style="226" bestFit="1" customWidth="1"/>
    <col min="14087" max="14087" width="14.33203125" style="226" customWidth="1"/>
    <col min="14088" max="14088" width="2.5" style="226" customWidth="1"/>
    <col min="14089" max="14096" width="4.83203125" style="226" customWidth="1"/>
    <col min="14097" max="14329" width="9.33203125" style="226"/>
    <col min="14330" max="14330" width="1.83203125" style="226" customWidth="1"/>
    <col min="14331" max="14331" width="16.6640625" style="226" customWidth="1"/>
    <col min="14332" max="14332" width="17" style="226" bestFit="1" customWidth="1"/>
    <col min="14333" max="14333" width="15.6640625" style="226" customWidth="1"/>
    <col min="14334" max="14334" width="13.33203125" style="226" bestFit="1" customWidth="1"/>
    <col min="14335" max="14335" width="12.83203125" style="226" bestFit="1" customWidth="1"/>
    <col min="14336" max="14336" width="11.6640625" style="226" bestFit="1" customWidth="1"/>
    <col min="14337" max="14337" width="16" style="226" bestFit="1" customWidth="1"/>
    <col min="14338" max="14338" width="16" style="226" customWidth="1"/>
    <col min="14339" max="14339" width="11.33203125" style="226" bestFit="1" customWidth="1"/>
    <col min="14340" max="14340" width="12.83203125" style="226" bestFit="1" customWidth="1"/>
    <col min="14341" max="14341" width="11.1640625" style="226" bestFit="1" customWidth="1"/>
    <col min="14342" max="14342" width="16" style="226" bestFit="1" customWidth="1"/>
    <col min="14343" max="14343" width="14.33203125" style="226" customWidth="1"/>
    <col min="14344" max="14344" width="2.5" style="226" customWidth="1"/>
    <col min="14345" max="14352" width="4.83203125" style="226" customWidth="1"/>
    <col min="14353" max="14585" width="9.33203125" style="226"/>
    <col min="14586" max="14586" width="1.83203125" style="226" customWidth="1"/>
    <col min="14587" max="14587" width="16.6640625" style="226" customWidth="1"/>
    <col min="14588" max="14588" width="17" style="226" bestFit="1" customWidth="1"/>
    <col min="14589" max="14589" width="15.6640625" style="226" customWidth="1"/>
    <col min="14590" max="14590" width="13.33203125" style="226" bestFit="1" customWidth="1"/>
    <col min="14591" max="14591" width="12.83203125" style="226" bestFit="1" customWidth="1"/>
    <col min="14592" max="14592" width="11.6640625" style="226" bestFit="1" customWidth="1"/>
    <col min="14593" max="14593" width="16" style="226" bestFit="1" customWidth="1"/>
    <col min="14594" max="14594" width="16" style="226" customWidth="1"/>
    <col min="14595" max="14595" width="11.33203125" style="226" bestFit="1" customWidth="1"/>
    <col min="14596" max="14596" width="12.83203125" style="226" bestFit="1" customWidth="1"/>
    <col min="14597" max="14597" width="11.1640625" style="226" bestFit="1" customWidth="1"/>
    <col min="14598" max="14598" width="16" style="226" bestFit="1" customWidth="1"/>
    <col min="14599" max="14599" width="14.33203125" style="226" customWidth="1"/>
    <col min="14600" max="14600" width="2.5" style="226" customWidth="1"/>
    <col min="14601" max="14608" width="4.83203125" style="226" customWidth="1"/>
    <col min="14609" max="14841" width="9.33203125" style="226"/>
    <col min="14842" max="14842" width="1.83203125" style="226" customWidth="1"/>
    <col min="14843" max="14843" width="16.6640625" style="226" customWidth="1"/>
    <col min="14844" max="14844" width="17" style="226" bestFit="1" customWidth="1"/>
    <col min="14845" max="14845" width="15.6640625" style="226" customWidth="1"/>
    <col min="14846" max="14846" width="13.33203125" style="226" bestFit="1" customWidth="1"/>
    <col min="14847" max="14847" width="12.83203125" style="226" bestFit="1" customWidth="1"/>
    <col min="14848" max="14848" width="11.6640625" style="226" bestFit="1" customWidth="1"/>
    <col min="14849" max="14849" width="16" style="226" bestFit="1" customWidth="1"/>
    <col min="14850" max="14850" width="16" style="226" customWidth="1"/>
    <col min="14851" max="14851" width="11.33203125" style="226" bestFit="1" customWidth="1"/>
    <col min="14852" max="14852" width="12.83203125" style="226" bestFit="1" customWidth="1"/>
    <col min="14853" max="14853" width="11.1640625" style="226" bestFit="1" customWidth="1"/>
    <col min="14854" max="14854" width="16" style="226" bestFit="1" customWidth="1"/>
    <col min="14855" max="14855" width="14.33203125" style="226" customWidth="1"/>
    <col min="14856" max="14856" width="2.5" style="226" customWidth="1"/>
    <col min="14857" max="14864" width="4.83203125" style="226" customWidth="1"/>
    <col min="14865" max="15097" width="9.33203125" style="226"/>
    <col min="15098" max="15098" width="1.83203125" style="226" customWidth="1"/>
    <col min="15099" max="15099" width="16.6640625" style="226" customWidth="1"/>
    <col min="15100" max="15100" width="17" style="226" bestFit="1" customWidth="1"/>
    <col min="15101" max="15101" width="15.6640625" style="226" customWidth="1"/>
    <col min="15102" max="15102" width="13.33203125" style="226" bestFit="1" customWidth="1"/>
    <col min="15103" max="15103" width="12.83203125" style="226" bestFit="1" customWidth="1"/>
    <col min="15104" max="15104" width="11.6640625" style="226" bestFit="1" customWidth="1"/>
    <col min="15105" max="15105" width="16" style="226" bestFit="1" customWidth="1"/>
    <col min="15106" max="15106" width="16" style="226" customWidth="1"/>
    <col min="15107" max="15107" width="11.33203125" style="226" bestFit="1" customWidth="1"/>
    <col min="15108" max="15108" width="12.83203125" style="226" bestFit="1" customWidth="1"/>
    <col min="15109" max="15109" width="11.1640625" style="226" bestFit="1" customWidth="1"/>
    <col min="15110" max="15110" width="16" style="226" bestFit="1" customWidth="1"/>
    <col min="15111" max="15111" width="14.33203125" style="226" customWidth="1"/>
    <col min="15112" max="15112" width="2.5" style="226" customWidth="1"/>
    <col min="15113" max="15120" width="4.83203125" style="226" customWidth="1"/>
    <col min="15121" max="15353" width="9.33203125" style="226"/>
    <col min="15354" max="15354" width="1.83203125" style="226" customWidth="1"/>
    <col min="15355" max="15355" width="16.6640625" style="226" customWidth="1"/>
    <col min="15356" max="15356" width="17" style="226" bestFit="1" customWidth="1"/>
    <col min="15357" max="15357" width="15.6640625" style="226" customWidth="1"/>
    <col min="15358" max="15358" width="13.33203125" style="226" bestFit="1" customWidth="1"/>
    <col min="15359" max="15359" width="12.83203125" style="226" bestFit="1" customWidth="1"/>
    <col min="15360" max="15360" width="11.6640625" style="226" bestFit="1" customWidth="1"/>
    <col min="15361" max="15361" width="16" style="226" bestFit="1" customWidth="1"/>
    <col min="15362" max="15362" width="16" style="226" customWidth="1"/>
    <col min="15363" max="15363" width="11.33203125" style="226" bestFit="1" customWidth="1"/>
    <col min="15364" max="15364" width="12.83203125" style="226" bestFit="1" customWidth="1"/>
    <col min="15365" max="15365" width="11.1640625" style="226" bestFit="1" customWidth="1"/>
    <col min="15366" max="15366" width="16" style="226" bestFit="1" customWidth="1"/>
    <col min="15367" max="15367" width="14.33203125" style="226" customWidth="1"/>
    <col min="15368" max="15368" width="2.5" style="226" customWidth="1"/>
    <col min="15369" max="15376" width="4.83203125" style="226" customWidth="1"/>
    <col min="15377" max="15609" width="9.33203125" style="226"/>
    <col min="15610" max="15610" width="1.83203125" style="226" customWidth="1"/>
    <col min="15611" max="15611" width="16.6640625" style="226" customWidth="1"/>
    <col min="15612" max="15612" width="17" style="226" bestFit="1" customWidth="1"/>
    <col min="15613" max="15613" width="15.6640625" style="226" customWidth="1"/>
    <col min="15614" max="15614" width="13.33203125" style="226" bestFit="1" customWidth="1"/>
    <col min="15615" max="15615" width="12.83203125" style="226" bestFit="1" customWidth="1"/>
    <col min="15616" max="15616" width="11.6640625" style="226" bestFit="1" customWidth="1"/>
    <col min="15617" max="15617" width="16" style="226" bestFit="1" customWidth="1"/>
    <col min="15618" max="15618" width="16" style="226" customWidth="1"/>
    <col min="15619" max="15619" width="11.33203125" style="226" bestFit="1" customWidth="1"/>
    <col min="15620" max="15620" width="12.83203125" style="226" bestFit="1" customWidth="1"/>
    <col min="15621" max="15621" width="11.1640625" style="226" bestFit="1" customWidth="1"/>
    <col min="15622" max="15622" width="16" style="226" bestFit="1" customWidth="1"/>
    <col min="15623" max="15623" width="14.33203125" style="226" customWidth="1"/>
    <col min="15624" max="15624" width="2.5" style="226" customWidth="1"/>
    <col min="15625" max="15632" width="4.83203125" style="226" customWidth="1"/>
    <col min="15633" max="15865" width="9.33203125" style="226"/>
    <col min="15866" max="15866" width="1.83203125" style="226" customWidth="1"/>
    <col min="15867" max="15867" width="16.6640625" style="226" customWidth="1"/>
    <col min="15868" max="15868" width="17" style="226" bestFit="1" customWidth="1"/>
    <col min="15869" max="15869" width="15.6640625" style="226" customWidth="1"/>
    <col min="15870" max="15870" width="13.33203125" style="226" bestFit="1" customWidth="1"/>
    <col min="15871" max="15871" width="12.83203125" style="226" bestFit="1" customWidth="1"/>
    <col min="15872" max="15872" width="11.6640625" style="226" bestFit="1" customWidth="1"/>
    <col min="15873" max="15873" width="16" style="226" bestFit="1" customWidth="1"/>
    <col min="15874" max="15874" width="16" style="226" customWidth="1"/>
    <col min="15875" max="15875" width="11.33203125" style="226" bestFit="1" customWidth="1"/>
    <col min="15876" max="15876" width="12.83203125" style="226" bestFit="1" customWidth="1"/>
    <col min="15877" max="15877" width="11.1640625" style="226" bestFit="1" customWidth="1"/>
    <col min="15878" max="15878" width="16" style="226" bestFit="1" customWidth="1"/>
    <col min="15879" max="15879" width="14.33203125" style="226" customWidth="1"/>
    <col min="15880" max="15880" width="2.5" style="226" customWidth="1"/>
    <col min="15881" max="15888" width="4.83203125" style="226" customWidth="1"/>
    <col min="15889" max="16121" width="9.33203125" style="226"/>
    <col min="16122" max="16122" width="1.83203125" style="226" customWidth="1"/>
    <col min="16123" max="16123" width="16.6640625" style="226" customWidth="1"/>
    <col min="16124" max="16124" width="17" style="226" bestFit="1" customWidth="1"/>
    <col min="16125" max="16125" width="15.6640625" style="226" customWidth="1"/>
    <col min="16126" max="16126" width="13.33203125" style="226" bestFit="1" customWidth="1"/>
    <col min="16127" max="16127" width="12.83203125" style="226" bestFit="1" customWidth="1"/>
    <col min="16128" max="16128" width="11.6640625" style="226" bestFit="1" customWidth="1"/>
    <col min="16129" max="16129" width="16" style="226" bestFit="1" customWidth="1"/>
    <col min="16130" max="16130" width="16" style="226" customWidth="1"/>
    <col min="16131" max="16131" width="11.33203125" style="226" bestFit="1" customWidth="1"/>
    <col min="16132" max="16132" width="12.83203125" style="226" bestFit="1" customWidth="1"/>
    <col min="16133" max="16133" width="11.1640625" style="226" bestFit="1" customWidth="1"/>
    <col min="16134" max="16134" width="16" style="226" bestFit="1" customWidth="1"/>
    <col min="16135" max="16135" width="14.33203125" style="226" customWidth="1"/>
    <col min="16136" max="16136" width="2.5" style="226" customWidth="1"/>
    <col min="16137" max="16144" width="4.83203125" style="226" customWidth="1"/>
    <col min="16145" max="16384" width="9.33203125" style="226"/>
  </cols>
  <sheetData>
    <row r="1" spans="2:14" ht="45" customHeight="1">
      <c r="B1" s="222" t="s">
        <v>331</v>
      </c>
    </row>
    <row r="2" spans="2:14" ht="18">
      <c r="B2" s="404"/>
      <c r="C2" s="405"/>
      <c r="D2" s="405"/>
      <c r="E2" s="405"/>
      <c r="F2" s="405"/>
      <c r="G2" s="405"/>
      <c r="H2" s="405"/>
      <c r="I2" s="405"/>
      <c r="J2" s="405"/>
      <c r="K2" s="405"/>
      <c r="L2" s="405"/>
      <c r="M2" s="405"/>
      <c r="N2" s="405"/>
    </row>
    <row r="3" spans="2:14" ht="27" customHeight="1">
      <c r="B3" s="223" t="s">
        <v>332</v>
      </c>
      <c r="L3" s="39"/>
      <c r="N3" s="227" t="s">
        <v>314</v>
      </c>
    </row>
    <row r="4" spans="2:14" ht="25.5" customHeight="1">
      <c r="B4" s="401" t="s">
        <v>221</v>
      </c>
      <c r="C4" s="403" t="s">
        <v>315</v>
      </c>
      <c r="D4" s="403"/>
      <c r="E4" s="401"/>
      <c r="F4" s="401"/>
      <c r="G4" s="401"/>
      <c r="H4" s="401" t="s">
        <v>316</v>
      </c>
      <c r="I4" s="401"/>
      <c r="J4" s="401"/>
      <c r="K4" s="401"/>
      <c r="L4" s="401"/>
      <c r="M4" s="401" t="s">
        <v>317</v>
      </c>
      <c r="N4" s="401"/>
    </row>
    <row r="5" spans="2:14" ht="30" customHeight="1" thickBot="1">
      <c r="B5" s="402"/>
      <c r="C5" s="228" t="s">
        <v>318</v>
      </c>
      <c r="D5" s="229" t="s">
        <v>319</v>
      </c>
      <c r="E5" s="229" t="s">
        <v>320</v>
      </c>
      <c r="F5" s="228" t="s">
        <v>222</v>
      </c>
      <c r="G5" s="229" t="s">
        <v>320</v>
      </c>
      <c r="H5" s="228" t="s">
        <v>318</v>
      </c>
      <c r="I5" s="230" t="s">
        <v>321</v>
      </c>
      <c r="J5" s="229" t="s">
        <v>320</v>
      </c>
      <c r="K5" s="228" t="s">
        <v>222</v>
      </c>
      <c r="L5" s="229" t="s">
        <v>320</v>
      </c>
      <c r="M5" s="228" t="s">
        <v>322</v>
      </c>
      <c r="N5" s="228" t="s">
        <v>33</v>
      </c>
    </row>
    <row r="6" spans="2:14" ht="26.25" customHeight="1" thickBot="1">
      <c r="B6" s="231" t="s">
        <v>223</v>
      </c>
      <c r="C6" s="232">
        <v>1279594</v>
      </c>
      <c r="D6" s="232">
        <v>-50553</v>
      </c>
      <c r="E6" s="233">
        <v>-3.8004070226824553</v>
      </c>
      <c r="F6" s="232">
        <v>493049</v>
      </c>
      <c r="G6" s="233">
        <v>1.8835213066244583</v>
      </c>
      <c r="H6" s="232">
        <v>1330147</v>
      </c>
      <c r="I6" s="232">
        <v>-54894</v>
      </c>
      <c r="J6" s="234">
        <v>-3.9633483774126543</v>
      </c>
      <c r="K6" s="232">
        <v>483934</v>
      </c>
      <c r="L6" s="234">
        <v>1.6531453156165554E-3</v>
      </c>
      <c r="M6" s="232">
        <v>1385041</v>
      </c>
      <c r="N6" s="235">
        <v>483926</v>
      </c>
    </row>
    <row r="7" spans="2:14" ht="27.75" thickBot="1">
      <c r="B7" s="252" t="s">
        <v>333</v>
      </c>
      <c r="C7" s="232">
        <v>476758</v>
      </c>
      <c r="D7" s="232">
        <v>-4941</v>
      </c>
      <c r="E7" s="233">
        <v>-1.0257442925976596</v>
      </c>
      <c r="F7" s="232">
        <v>193539</v>
      </c>
      <c r="G7" s="233">
        <v>3.6214696827733928</v>
      </c>
      <c r="H7" s="232">
        <v>481699</v>
      </c>
      <c r="I7" s="232">
        <v>-7793</v>
      </c>
      <c r="J7" s="233">
        <v>-1.5920587057602575</v>
      </c>
      <c r="K7" s="232">
        <v>186775</v>
      </c>
      <c r="L7" s="233">
        <v>2.1722719415329994</v>
      </c>
      <c r="M7" s="232">
        <v>489492</v>
      </c>
      <c r="N7" s="232">
        <v>182804</v>
      </c>
    </row>
    <row r="8" spans="2:14" ht="24.75" customHeight="1">
      <c r="B8" s="236" t="s">
        <v>27</v>
      </c>
      <c r="C8" s="237">
        <v>297631</v>
      </c>
      <c r="D8" s="237">
        <v>-717</v>
      </c>
      <c r="E8" s="238">
        <v>-0.24032338074999665</v>
      </c>
      <c r="F8" s="237">
        <v>129718</v>
      </c>
      <c r="G8" s="238">
        <v>3.694762422459541</v>
      </c>
      <c r="H8" s="237">
        <v>298348</v>
      </c>
      <c r="I8" s="237">
        <v>-2398</v>
      </c>
      <c r="J8" s="239">
        <v>-0.7973505882039994</v>
      </c>
      <c r="K8" s="237">
        <v>125096</v>
      </c>
      <c r="L8" s="239">
        <v>2.6420296038596636</v>
      </c>
      <c r="M8" s="240">
        <v>300746</v>
      </c>
      <c r="N8" s="240">
        <v>121876</v>
      </c>
    </row>
    <row r="9" spans="2:14" ht="24.75" customHeight="1">
      <c r="B9" s="241" t="s">
        <v>30</v>
      </c>
      <c r="C9" s="242">
        <v>26355</v>
      </c>
      <c r="D9" s="242">
        <v>-2325</v>
      </c>
      <c r="E9" s="243">
        <v>-8.1066945606694549</v>
      </c>
      <c r="F9" s="242">
        <v>9429</v>
      </c>
      <c r="G9" s="245">
        <v>-2.4317052980132425</v>
      </c>
      <c r="H9" s="242">
        <v>28680</v>
      </c>
      <c r="I9" s="242">
        <v>-2399</v>
      </c>
      <c r="J9" s="243">
        <v>-7.7190385791048612</v>
      </c>
      <c r="K9" s="242">
        <v>9664</v>
      </c>
      <c r="L9" s="243">
        <v>-2.3048928427011672</v>
      </c>
      <c r="M9" s="244">
        <v>31079</v>
      </c>
      <c r="N9" s="244">
        <v>9892</v>
      </c>
    </row>
    <row r="10" spans="2:14" ht="24.75" customHeight="1">
      <c r="B10" s="241" t="s">
        <v>323</v>
      </c>
      <c r="C10" s="242">
        <v>55463</v>
      </c>
      <c r="D10" s="242">
        <v>1606</v>
      </c>
      <c r="E10" s="243">
        <v>2.9819707744582877</v>
      </c>
      <c r="F10" s="244">
        <v>20787</v>
      </c>
      <c r="G10" s="245">
        <v>7.1494845360824844</v>
      </c>
      <c r="H10" s="242">
        <v>53857</v>
      </c>
      <c r="I10" s="242">
        <v>297</v>
      </c>
      <c r="J10" s="243">
        <v>0.55451829723674384</v>
      </c>
      <c r="K10" s="242">
        <v>19400</v>
      </c>
      <c r="L10" s="243">
        <v>1.5919564306660972</v>
      </c>
      <c r="M10" s="244">
        <v>53560</v>
      </c>
      <c r="N10" s="244">
        <v>19096</v>
      </c>
    </row>
    <row r="11" spans="2:14" ht="24.75" customHeight="1">
      <c r="B11" s="241" t="s">
        <v>11</v>
      </c>
      <c r="C11" s="242">
        <v>16981</v>
      </c>
      <c r="D11" s="242">
        <v>-1052</v>
      </c>
      <c r="E11" s="243">
        <v>-5.8337492375090108</v>
      </c>
      <c r="F11" s="242">
        <v>5508</v>
      </c>
      <c r="G11" s="245">
        <v>-0.63142702507666959</v>
      </c>
      <c r="H11" s="242">
        <v>18033</v>
      </c>
      <c r="I11" s="242">
        <v>-1022</v>
      </c>
      <c r="J11" s="243">
        <v>-5.3634216741012857</v>
      </c>
      <c r="K11" s="242">
        <v>5543</v>
      </c>
      <c r="L11" s="243">
        <v>-0.55615357014711098</v>
      </c>
      <c r="M11" s="244">
        <v>19055</v>
      </c>
      <c r="N11" s="244">
        <v>5574</v>
      </c>
    </row>
    <row r="12" spans="2:14" ht="24.75" customHeight="1">
      <c r="B12" s="241" t="s">
        <v>12</v>
      </c>
      <c r="C12" s="242">
        <v>6344</v>
      </c>
      <c r="D12" s="242">
        <v>-960</v>
      </c>
      <c r="E12" s="243">
        <v>-13.143483023001096</v>
      </c>
      <c r="F12" s="244">
        <v>2460</v>
      </c>
      <c r="G12" s="243">
        <v>-7.6576576576576567</v>
      </c>
      <c r="H12" s="242">
        <v>7304</v>
      </c>
      <c r="I12" s="242">
        <v>-717</v>
      </c>
      <c r="J12" s="243">
        <v>-8.9390350330382748</v>
      </c>
      <c r="K12" s="242">
        <v>2664</v>
      </c>
      <c r="L12" s="243">
        <v>-2.524698133918768</v>
      </c>
      <c r="M12" s="244">
        <v>8021</v>
      </c>
      <c r="N12" s="244">
        <v>2733</v>
      </c>
    </row>
    <row r="13" spans="2:14" ht="24.75" customHeight="1">
      <c r="B13" s="241" t="s">
        <v>13</v>
      </c>
      <c r="C13" s="242">
        <v>13692</v>
      </c>
      <c r="D13" s="242">
        <v>-1292</v>
      </c>
      <c r="E13" s="243">
        <v>-8.6225306994127067</v>
      </c>
      <c r="F13" s="244">
        <v>4927</v>
      </c>
      <c r="G13" s="243">
        <v>-2.2226632268307234</v>
      </c>
      <c r="H13" s="242">
        <v>14984</v>
      </c>
      <c r="I13" s="242">
        <v>-1270</v>
      </c>
      <c r="J13" s="243">
        <v>-7.8134613018333949</v>
      </c>
      <c r="K13" s="242">
        <v>5039</v>
      </c>
      <c r="L13" s="243">
        <v>-2.6468315301391043</v>
      </c>
      <c r="M13" s="244">
        <v>16254</v>
      </c>
      <c r="N13" s="244">
        <v>5176</v>
      </c>
    </row>
    <row r="14" spans="2:14" ht="24.75" customHeight="1">
      <c r="B14" s="241" t="s">
        <v>14</v>
      </c>
      <c r="C14" s="242">
        <v>32614</v>
      </c>
      <c r="D14" s="242">
        <v>-674</v>
      </c>
      <c r="E14" s="243">
        <v>-2.0247536649843787</v>
      </c>
      <c r="F14" s="244">
        <v>10808</v>
      </c>
      <c r="G14" s="245">
        <v>2.8060496528108159</v>
      </c>
      <c r="H14" s="242">
        <v>33288</v>
      </c>
      <c r="I14" s="242">
        <v>-404</v>
      </c>
      <c r="J14" s="243">
        <v>-1.1990977086548735</v>
      </c>
      <c r="K14" s="242">
        <v>10513</v>
      </c>
      <c r="L14" s="243">
        <v>4.3266845291257239</v>
      </c>
      <c r="M14" s="244">
        <v>33692</v>
      </c>
      <c r="N14" s="244">
        <v>10077</v>
      </c>
    </row>
    <row r="15" spans="2:14" ht="24.75" customHeight="1" thickBot="1">
      <c r="B15" s="241" t="s">
        <v>224</v>
      </c>
      <c r="C15" s="242">
        <v>27678</v>
      </c>
      <c r="D15" s="242">
        <v>473</v>
      </c>
      <c r="E15" s="243">
        <v>1.7386509832751331</v>
      </c>
      <c r="F15" s="244">
        <v>9902</v>
      </c>
      <c r="G15" s="245">
        <v>11.811201445347796</v>
      </c>
      <c r="H15" s="242">
        <v>27205</v>
      </c>
      <c r="I15" s="242">
        <v>120</v>
      </c>
      <c r="J15" s="243">
        <v>0.4430496584825549</v>
      </c>
      <c r="K15" s="242">
        <v>8856</v>
      </c>
      <c r="L15" s="243">
        <v>5.6801909307875986</v>
      </c>
      <c r="M15" s="244">
        <v>27085</v>
      </c>
      <c r="N15" s="244">
        <v>8380</v>
      </c>
    </row>
    <row r="16" spans="2:14" ht="27.75" thickBot="1">
      <c r="B16" s="252" t="s">
        <v>334</v>
      </c>
      <c r="C16" s="232">
        <v>489923</v>
      </c>
      <c r="D16" s="232">
        <v>-17644</v>
      </c>
      <c r="E16" s="233">
        <v>-3.476191320554725</v>
      </c>
      <c r="F16" s="232">
        <v>174585</v>
      </c>
      <c r="G16" s="233">
        <v>1.5702267782134571</v>
      </c>
      <c r="H16" s="232">
        <v>507567</v>
      </c>
      <c r="I16" s="232">
        <v>-21667</v>
      </c>
      <c r="J16" s="233">
        <v>-4.0940302399316755</v>
      </c>
      <c r="K16" s="232">
        <v>171886</v>
      </c>
      <c r="L16" s="233">
        <v>-0.28657616892910909</v>
      </c>
      <c r="M16" s="232">
        <v>529234</v>
      </c>
      <c r="N16" s="232">
        <v>172380</v>
      </c>
    </row>
    <row r="17" spans="2:14" ht="24.75" customHeight="1">
      <c r="B17" s="241" t="s">
        <v>3</v>
      </c>
      <c r="C17" s="242">
        <v>97702</v>
      </c>
      <c r="D17" s="242">
        <v>-3736</v>
      </c>
      <c r="E17" s="243">
        <v>-3.6830379147853867</v>
      </c>
      <c r="F17" s="244">
        <v>33799</v>
      </c>
      <c r="G17" s="245">
        <v>7.4021436608040503E-2</v>
      </c>
      <c r="H17" s="242">
        <v>101438</v>
      </c>
      <c r="I17" s="242">
        <v>-3590</v>
      </c>
      <c r="J17" s="243">
        <v>-3.4181361160833297</v>
      </c>
      <c r="K17" s="242">
        <v>33774</v>
      </c>
      <c r="L17" s="243">
        <v>0.96559146213865965</v>
      </c>
      <c r="M17" s="244">
        <v>105028</v>
      </c>
      <c r="N17" s="244">
        <v>33451</v>
      </c>
    </row>
    <row r="18" spans="2:14" ht="24.75" customHeight="1">
      <c r="B18" s="241" t="s">
        <v>4</v>
      </c>
      <c r="C18" s="242">
        <v>93511</v>
      </c>
      <c r="D18" s="242">
        <v>373</v>
      </c>
      <c r="E18" s="243">
        <v>0.40048100667826236</v>
      </c>
      <c r="F18" s="244">
        <v>35861</v>
      </c>
      <c r="G18" s="245">
        <v>5.2630034049548025</v>
      </c>
      <c r="H18" s="242">
        <v>93138</v>
      </c>
      <c r="I18" s="242">
        <v>-1183</v>
      </c>
      <c r="J18" s="243">
        <v>-1.2542275845251853</v>
      </c>
      <c r="K18" s="242">
        <v>34068</v>
      </c>
      <c r="L18" s="243">
        <v>1.3234987954673816</v>
      </c>
      <c r="M18" s="244">
        <v>94321</v>
      </c>
      <c r="N18" s="244">
        <v>33623</v>
      </c>
    </row>
    <row r="19" spans="2:14" ht="24.75" customHeight="1">
      <c r="B19" s="241" t="s">
        <v>225</v>
      </c>
      <c r="C19" s="242">
        <v>28062</v>
      </c>
      <c r="D19" s="242">
        <v>-1269</v>
      </c>
      <c r="E19" s="243">
        <v>-4.3264805154955512</v>
      </c>
      <c r="F19" s="244">
        <v>9973</v>
      </c>
      <c r="G19" s="245">
        <v>0.85962783171520396</v>
      </c>
      <c r="H19" s="242">
        <v>29331</v>
      </c>
      <c r="I19" s="242">
        <v>-2071</v>
      </c>
      <c r="J19" s="243">
        <v>-6.5951213298516009</v>
      </c>
      <c r="K19" s="242">
        <v>9888</v>
      </c>
      <c r="L19" s="243">
        <v>-2.5044369946756073</v>
      </c>
      <c r="M19" s="244">
        <v>31402</v>
      </c>
      <c r="N19" s="244">
        <v>10142</v>
      </c>
    </row>
    <row r="20" spans="2:14" ht="24.75" customHeight="1">
      <c r="B20" s="241" t="s">
        <v>226</v>
      </c>
      <c r="C20" s="242">
        <v>121583</v>
      </c>
      <c r="D20" s="242">
        <v>-6059</v>
      </c>
      <c r="E20" s="243">
        <v>-4.7468701524576549</v>
      </c>
      <c r="F20" s="244">
        <v>43046</v>
      </c>
      <c r="G20" s="245">
        <v>0.96873314099406027</v>
      </c>
      <c r="H20" s="242">
        <v>127642</v>
      </c>
      <c r="I20" s="242">
        <v>-8080</v>
      </c>
      <c r="J20" s="243">
        <v>-5.9533458098171259</v>
      </c>
      <c r="K20" s="242">
        <v>42633</v>
      </c>
      <c r="L20" s="243">
        <v>-2.1146163383386152</v>
      </c>
      <c r="M20" s="244">
        <v>135722</v>
      </c>
      <c r="N20" s="244">
        <v>43554</v>
      </c>
    </row>
    <row r="21" spans="2:14" ht="24.75" customHeight="1">
      <c r="B21" s="241" t="s">
        <v>227</v>
      </c>
      <c r="C21" s="242">
        <v>119422</v>
      </c>
      <c r="D21" s="242">
        <v>-5324</v>
      </c>
      <c r="E21" s="243">
        <v>-4.2678723165472245</v>
      </c>
      <c r="F21" s="244">
        <v>41726</v>
      </c>
      <c r="G21" s="245">
        <v>0.81666183434812023</v>
      </c>
      <c r="H21" s="242">
        <v>124746</v>
      </c>
      <c r="I21" s="242">
        <v>-5425</v>
      </c>
      <c r="J21" s="243">
        <v>-4.1675949328191377</v>
      </c>
      <c r="K21" s="242">
        <v>41388</v>
      </c>
      <c r="L21" s="243">
        <v>-0.2650730155670189</v>
      </c>
      <c r="M21" s="244">
        <v>130171</v>
      </c>
      <c r="N21" s="244">
        <v>41498</v>
      </c>
    </row>
    <row r="22" spans="2:14" ht="24.75" customHeight="1">
      <c r="B22" s="241" t="s">
        <v>228</v>
      </c>
      <c r="C22" s="242">
        <v>5880</v>
      </c>
      <c r="D22" s="242">
        <v>-722</v>
      </c>
      <c r="E22" s="243">
        <v>-10.936079975764921</v>
      </c>
      <c r="F22" s="244">
        <v>2146</v>
      </c>
      <c r="G22" s="245">
        <v>-5.5457746478873249</v>
      </c>
      <c r="H22" s="242">
        <v>6602</v>
      </c>
      <c r="I22" s="242">
        <v>-773</v>
      </c>
      <c r="J22" s="243">
        <v>-10.481355932203391</v>
      </c>
      <c r="K22" s="242">
        <v>2272</v>
      </c>
      <c r="L22" s="243">
        <v>-5.0564145424153768</v>
      </c>
      <c r="M22" s="244">
        <v>7375</v>
      </c>
      <c r="N22" s="244">
        <v>2393</v>
      </c>
    </row>
    <row r="23" spans="2:14" ht="24.75" customHeight="1">
      <c r="B23" s="241" t="s">
        <v>229</v>
      </c>
      <c r="C23" s="242">
        <v>15895</v>
      </c>
      <c r="D23" s="242">
        <v>-430</v>
      </c>
      <c r="E23" s="243">
        <v>-2.633996937212864</v>
      </c>
      <c r="F23" s="244">
        <v>5556</v>
      </c>
      <c r="G23" s="245">
        <v>2.717692734331667</v>
      </c>
      <c r="H23" s="242">
        <v>16325</v>
      </c>
      <c r="I23" s="242">
        <v>-71</v>
      </c>
      <c r="J23" s="243">
        <v>-0.43303244693827764</v>
      </c>
      <c r="K23" s="242">
        <v>5409</v>
      </c>
      <c r="L23" s="243">
        <v>3.2251908396946583</v>
      </c>
      <c r="M23" s="244">
        <v>16396</v>
      </c>
      <c r="N23" s="244">
        <v>5240</v>
      </c>
    </row>
    <row r="24" spans="2:14" ht="24.75" customHeight="1" thickBot="1">
      <c r="B24" s="241" t="s">
        <v>230</v>
      </c>
      <c r="C24" s="242">
        <v>7868</v>
      </c>
      <c r="D24" s="242">
        <v>-477</v>
      </c>
      <c r="E24" s="243">
        <v>-5.7159976033553024</v>
      </c>
      <c r="F24" s="244">
        <v>2478</v>
      </c>
      <c r="G24" s="245">
        <v>0.97799511002445438</v>
      </c>
      <c r="H24" s="242">
        <v>8345</v>
      </c>
      <c r="I24" s="242">
        <v>-474</v>
      </c>
      <c r="J24" s="243">
        <v>-5.374759042975394</v>
      </c>
      <c r="K24" s="242">
        <v>2454</v>
      </c>
      <c r="L24" s="243">
        <v>-1.0084711577248884</v>
      </c>
      <c r="M24" s="244">
        <v>8819</v>
      </c>
      <c r="N24" s="244">
        <v>2479</v>
      </c>
    </row>
    <row r="25" spans="2:14" ht="27.75" thickBot="1">
      <c r="B25" s="252" t="s">
        <v>335</v>
      </c>
      <c r="C25" s="232">
        <v>197906</v>
      </c>
      <c r="D25" s="232">
        <v>-19865</v>
      </c>
      <c r="E25" s="233">
        <v>-9.1219675714397237</v>
      </c>
      <c r="F25" s="232">
        <v>81269</v>
      </c>
      <c r="G25" s="233">
        <v>2.3384615384625107E-2</v>
      </c>
      <c r="H25" s="232">
        <v>217771</v>
      </c>
      <c r="I25" s="232">
        <v>-16505</v>
      </c>
      <c r="J25" s="233">
        <v>-7.0451091874541145</v>
      </c>
      <c r="K25" s="232">
        <v>81250</v>
      </c>
      <c r="L25" s="233">
        <v>-2.8481920795867643</v>
      </c>
      <c r="M25" s="232">
        <v>234276</v>
      </c>
      <c r="N25" s="232">
        <v>83632</v>
      </c>
    </row>
    <row r="26" spans="2:14" ht="24.75" customHeight="1">
      <c r="B26" s="236" t="s">
        <v>231</v>
      </c>
      <c r="C26" s="237">
        <v>56676</v>
      </c>
      <c r="D26" s="237">
        <v>-2754</v>
      </c>
      <c r="E26" s="239">
        <v>-4.6340232205956591</v>
      </c>
      <c r="F26" s="240">
        <v>23387</v>
      </c>
      <c r="G26" s="238">
        <v>3.9006619574392554</v>
      </c>
      <c r="H26" s="237">
        <v>59430</v>
      </c>
      <c r="I26" s="237">
        <v>-4158</v>
      </c>
      <c r="J26" s="239">
        <v>-6.53896961690885</v>
      </c>
      <c r="K26" s="237">
        <v>22509</v>
      </c>
      <c r="L26" s="239">
        <v>-2.4613251289162363</v>
      </c>
      <c r="M26" s="240">
        <v>63588</v>
      </c>
      <c r="N26" s="240">
        <v>23077</v>
      </c>
    </row>
    <row r="27" spans="2:14" ht="24.75" customHeight="1">
      <c r="B27" s="241" t="s">
        <v>232</v>
      </c>
      <c r="C27" s="242">
        <v>38058</v>
      </c>
      <c r="D27" s="242">
        <v>-2679</v>
      </c>
      <c r="E27" s="243">
        <v>-6.5763310994918625</v>
      </c>
      <c r="F27" s="244">
        <v>14807</v>
      </c>
      <c r="G27" s="245">
        <v>-8.0977123962477915E-2</v>
      </c>
      <c r="H27" s="242">
        <v>40737</v>
      </c>
      <c r="I27" s="242">
        <v>-2594</v>
      </c>
      <c r="J27" s="243">
        <v>-5.9864761948720311</v>
      </c>
      <c r="K27" s="242">
        <v>14819</v>
      </c>
      <c r="L27" s="243">
        <v>-2.1072796934865856</v>
      </c>
      <c r="M27" s="244">
        <v>43331</v>
      </c>
      <c r="N27" s="244">
        <v>15138</v>
      </c>
    </row>
    <row r="28" spans="2:14" ht="24.75" customHeight="1">
      <c r="B28" s="241" t="s">
        <v>233</v>
      </c>
      <c r="C28" s="242">
        <v>19758</v>
      </c>
      <c r="D28" s="242">
        <v>-3542</v>
      </c>
      <c r="E28" s="243">
        <v>-15.201716738197424</v>
      </c>
      <c r="F28" s="244">
        <v>7487</v>
      </c>
      <c r="G28" s="245">
        <v>-3.827874116891461</v>
      </c>
      <c r="H28" s="242">
        <v>23300</v>
      </c>
      <c r="I28" s="242">
        <v>-1409</v>
      </c>
      <c r="J28" s="243">
        <v>-5.7023756525962197</v>
      </c>
      <c r="K28" s="242">
        <v>7785</v>
      </c>
      <c r="L28" s="243">
        <v>-0.28179838606379182</v>
      </c>
      <c r="M28" s="244">
        <v>24709</v>
      </c>
      <c r="N28" s="244">
        <v>7807</v>
      </c>
    </row>
    <row r="29" spans="2:14" ht="24.75" customHeight="1">
      <c r="B29" s="241" t="s">
        <v>234</v>
      </c>
      <c r="C29" s="242">
        <v>36802</v>
      </c>
      <c r="D29" s="242">
        <v>-2772</v>
      </c>
      <c r="E29" s="243">
        <v>-7.0045989791277101</v>
      </c>
      <c r="F29" s="244">
        <v>16860</v>
      </c>
      <c r="G29" s="245">
        <v>4.7595377159189711</v>
      </c>
      <c r="H29" s="242">
        <v>39574</v>
      </c>
      <c r="I29" s="242">
        <v>-3413</v>
      </c>
      <c r="J29" s="243">
        <v>-7.9396096494288972</v>
      </c>
      <c r="K29" s="242">
        <v>16094</v>
      </c>
      <c r="L29" s="243">
        <v>-5.2959868188772514</v>
      </c>
      <c r="M29" s="244">
        <v>42987</v>
      </c>
      <c r="N29" s="244">
        <v>16994</v>
      </c>
    </row>
    <row r="30" spans="2:14" ht="24.75" customHeight="1">
      <c r="B30" s="241" t="s">
        <v>235</v>
      </c>
      <c r="C30" s="242">
        <v>5720</v>
      </c>
      <c r="D30" s="242">
        <v>-470</v>
      </c>
      <c r="E30" s="243">
        <v>-7.5928917609046849</v>
      </c>
      <c r="F30" s="244">
        <v>2117</v>
      </c>
      <c r="G30" s="245">
        <v>1.6322611617858751</v>
      </c>
      <c r="H30" s="242">
        <v>6190</v>
      </c>
      <c r="I30" s="242">
        <v>-658</v>
      </c>
      <c r="J30" s="243">
        <v>-9.6086448598130847</v>
      </c>
      <c r="K30" s="242">
        <v>2083</v>
      </c>
      <c r="L30" s="243">
        <v>-4.1417395306028499</v>
      </c>
      <c r="M30" s="244">
        <v>6848</v>
      </c>
      <c r="N30" s="244">
        <v>2173</v>
      </c>
    </row>
    <row r="31" spans="2:14" ht="24.75" customHeight="1">
      <c r="B31" s="241" t="s">
        <v>236</v>
      </c>
      <c r="C31" s="242">
        <v>11759</v>
      </c>
      <c r="D31" s="242">
        <v>-3517</v>
      </c>
      <c r="E31" s="243">
        <v>-23.023042681330192</v>
      </c>
      <c r="F31" s="244">
        <v>4927</v>
      </c>
      <c r="G31" s="245">
        <v>-13.394269643171031</v>
      </c>
      <c r="H31" s="242">
        <v>15276</v>
      </c>
      <c r="I31" s="242">
        <v>-1240</v>
      </c>
      <c r="J31" s="243">
        <v>-7.507871155243401</v>
      </c>
      <c r="K31" s="242">
        <v>5689</v>
      </c>
      <c r="L31" s="243">
        <v>-2.3179945054945028</v>
      </c>
      <c r="M31" s="244">
        <v>16516</v>
      </c>
      <c r="N31" s="244">
        <v>5824</v>
      </c>
    </row>
    <row r="32" spans="2:14" ht="24.75" customHeight="1">
      <c r="B32" s="241" t="s">
        <v>237</v>
      </c>
      <c r="C32" s="242">
        <v>15826</v>
      </c>
      <c r="D32" s="242">
        <v>-2791</v>
      </c>
      <c r="E32" s="243">
        <v>-14.991674276199173</v>
      </c>
      <c r="F32" s="244">
        <v>6218</v>
      </c>
      <c r="G32" s="245">
        <v>-5.8591975775927345</v>
      </c>
      <c r="H32" s="242">
        <v>18617</v>
      </c>
      <c r="I32" s="242">
        <v>-1525</v>
      </c>
      <c r="J32" s="243">
        <v>-7.5712441664184293</v>
      </c>
      <c r="K32" s="242">
        <v>6605</v>
      </c>
      <c r="L32" s="243">
        <v>-1.4031945066427798</v>
      </c>
      <c r="M32" s="244">
        <v>20142</v>
      </c>
      <c r="N32" s="244">
        <v>6699</v>
      </c>
    </row>
    <row r="33" spans="2:14" ht="24.75" customHeight="1">
      <c r="B33" s="241" t="s">
        <v>238</v>
      </c>
      <c r="C33" s="242">
        <v>9841</v>
      </c>
      <c r="D33" s="242">
        <v>-963</v>
      </c>
      <c r="E33" s="243">
        <v>-8.9133654202147348</v>
      </c>
      <c r="F33" s="244">
        <v>4174</v>
      </c>
      <c r="G33" s="245">
        <v>-4.2001377094330934</v>
      </c>
      <c r="H33" s="242">
        <v>10804</v>
      </c>
      <c r="I33" s="242">
        <v>-1110</v>
      </c>
      <c r="J33" s="243">
        <v>-9.316770186335404</v>
      </c>
      <c r="K33" s="242">
        <v>4357</v>
      </c>
      <c r="L33" s="243">
        <v>-4.3468715697036249</v>
      </c>
      <c r="M33" s="244">
        <v>11914</v>
      </c>
      <c r="N33" s="244">
        <v>4555</v>
      </c>
    </row>
    <row r="34" spans="2:14" ht="24.75" customHeight="1" thickBot="1">
      <c r="B34" s="241" t="s">
        <v>239</v>
      </c>
      <c r="C34" s="242">
        <v>3466</v>
      </c>
      <c r="D34" s="242">
        <v>-377</v>
      </c>
      <c r="E34" s="243">
        <v>-9.810044236273745</v>
      </c>
      <c r="F34" s="244">
        <v>1292</v>
      </c>
      <c r="G34" s="245">
        <v>-1.2987012987012991</v>
      </c>
      <c r="H34" s="242">
        <v>3843</v>
      </c>
      <c r="I34" s="242">
        <v>-398</v>
      </c>
      <c r="J34" s="243">
        <v>-9.3845791087007786</v>
      </c>
      <c r="K34" s="242">
        <v>1309</v>
      </c>
      <c r="L34" s="243">
        <v>-4.1025641025640986</v>
      </c>
      <c r="M34" s="244">
        <v>4241</v>
      </c>
      <c r="N34" s="244">
        <v>1365</v>
      </c>
    </row>
    <row r="35" spans="2:14" ht="27.75" thickBot="1">
      <c r="B35" s="252" t="s">
        <v>336</v>
      </c>
      <c r="C35" s="232">
        <v>115007</v>
      </c>
      <c r="D35" s="232">
        <v>-8103</v>
      </c>
      <c r="E35" s="233">
        <v>-6.581918609373731</v>
      </c>
      <c r="F35" s="232">
        <v>43656</v>
      </c>
      <c r="G35" s="233">
        <v>-0.8336551348158916</v>
      </c>
      <c r="H35" s="232">
        <v>123110</v>
      </c>
      <c r="I35" s="232">
        <v>-8929</v>
      </c>
      <c r="J35" s="233">
        <v>-6.7623959587697566</v>
      </c>
      <c r="K35" s="232">
        <v>44023</v>
      </c>
      <c r="L35" s="233">
        <v>-2.4096652626911963</v>
      </c>
      <c r="M35" s="232">
        <v>132039</v>
      </c>
      <c r="N35" s="232">
        <v>45110</v>
      </c>
    </row>
    <row r="36" spans="2:14" ht="24.75" customHeight="1">
      <c r="B36" s="241" t="s">
        <v>240</v>
      </c>
      <c r="C36" s="242">
        <v>35642</v>
      </c>
      <c r="D36" s="242">
        <v>-1230</v>
      </c>
      <c r="E36" s="243">
        <v>-3.3304404426122804</v>
      </c>
      <c r="F36" s="244">
        <v>14256</v>
      </c>
      <c r="G36" s="245">
        <v>1.741364544675994</v>
      </c>
      <c r="H36" s="242">
        <v>36872</v>
      </c>
      <c r="I36" s="242">
        <v>-2269</v>
      </c>
      <c r="J36" s="243">
        <v>-5.7969903681561537</v>
      </c>
      <c r="K36" s="242">
        <v>14012</v>
      </c>
      <c r="L36" s="243">
        <v>-1.7529098303183277</v>
      </c>
      <c r="M36" s="244">
        <v>39141</v>
      </c>
      <c r="N36" s="244">
        <v>14262</v>
      </c>
    </row>
    <row r="37" spans="2:14" ht="24.75" customHeight="1">
      <c r="B37" s="241" t="s">
        <v>241</v>
      </c>
      <c r="C37" s="242">
        <v>27611</v>
      </c>
      <c r="D37" s="242">
        <v>-2091</v>
      </c>
      <c r="E37" s="243">
        <v>-7.0399299710457202</v>
      </c>
      <c r="F37" s="244">
        <v>10670</v>
      </c>
      <c r="G37" s="245">
        <v>-1.6317875910390023</v>
      </c>
      <c r="H37" s="242">
        <v>29702</v>
      </c>
      <c r="I37" s="242">
        <v>-1775</v>
      </c>
      <c r="J37" s="243">
        <v>-5.6390380277663059</v>
      </c>
      <c r="K37" s="242">
        <v>10847</v>
      </c>
      <c r="L37" s="243">
        <v>-1.8548678972131749</v>
      </c>
      <c r="M37" s="244">
        <v>31477</v>
      </c>
      <c r="N37" s="244">
        <v>11052</v>
      </c>
    </row>
    <row r="38" spans="2:14" ht="24.75" customHeight="1">
      <c r="B38" s="241" t="s">
        <v>242</v>
      </c>
      <c r="C38" s="242">
        <v>2795</v>
      </c>
      <c r="D38" s="242">
        <v>-293</v>
      </c>
      <c r="E38" s="243">
        <v>-9.4883419689119179</v>
      </c>
      <c r="F38" s="244">
        <v>1103</v>
      </c>
      <c r="G38" s="245">
        <v>5.8541266794625679</v>
      </c>
      <c r="H38" s="242">
        <v>3088</v>
      </c>
      <c r="I38" s="242">
        <v>-270</v>
      </c>
      <c r="J38" s="243">
        <v>-8.0405002977963083</v>
      </c>
      <c r="K38" s="242">
        <v>1042</v>
      </c>
      <c r="L38" s="243">
        <v>-1.2322274881516604</v>
      </c>
      <c r="M38" s="244">
        <v>3358</v>
      </c>
      <c r="N38" s="244">
        <v>1055</v>
      </c>
    </row>
    <row r="39" spans="2:14" ht="24.75" customHeight="1">
      <c r="B39" s="241" t="s">
        <v>243</v>
      </c>
      <c r="C39" s="242">
        <v>9333</v>
      </c>
      <c r="D39" s="242">
        <v>-876</v>
      </c>
      <c r="E39" s="243">
        <v>-8.5806641198942124</v>
      </c>
      <c r="F39" s="244">
        <v>3318</v>
      </c>
      <c r="G39" s="245">
        <v>-0.74783128926114717</v>
      </c>
      <c r="H39" s="242">
        <v>10209</v>
      </c>
      <c r="I39" s="242">
        <v>-788</v>
      </c>
      <c r="J39" s="243">
        <v>-7.1655906156224427</v>
      </c>
      <c r="K39" s="242">
        <v>3343</v>
      </c>
      <c r="L39" s="243">
        <v>-3.26967592592593</v>
      </c>
      <c r="M39" s="244">
        <v>10997</v>
      </c>
      <c r="N39" s="244">
        <v>3456</v>
      </c>
    </row>
    <row r="40" spans="2:14" ht="24.75" customHeight="1">
      <c r="B40" s="241" t="s">
        <v>244</v>
      </c>
      <c r="C40" s="242">
        <v>4149</v>
      </c>
      <c r="D40" s="242">
        <v>-483</v>
      </c>
      <c r="E40" s="243">
        <v>-10.427461139896373</v>
      </c>
      <c r="F40" s="244">
        <v>1516</v>
      </c>
      <c r="G40" s="245">
        <v>-3.9290240811153399</v>
      </c>
      <c r="H40" s="242">
        <v>4632</v>
      </c>
      <c r="I40" s="242">
        <v>-387</v>
      </c>
      <c r="J40" s="243">
        <v>-7.710699342498506</v>
      </c>
      <c r="K40" s="242">
        <v>1578</v>
      </c>
      <c r="L40" s="243">
        <v>-2.0484171322160183</v>
      </c>
      <c r="M40" s="244">
        <v>5019</v>
      </c>
      <c r="N40" s="244">
        <v>1611</v>
      </c>
    </row>
    <row r="41" spans="2:14" ht="24.75" customHeight="1">
      <c r="B41" s="241" t="s">
        <v>245</v>
      </c>
      <c r="C41" s="242">
        <v>5865</v>
      </c>
      <c r="D41" s="242">
        <v>-642</v>
      </c>
      <c r="E41" s="243">
        <v>-9.8662978331028128</v>
      </c>
      <c r="F41" s="244">
        <v>1990</v>
      </c>
      <c r="G41" s="245">
        <v>-2.1632251720747342</v>
      </c>
      <c r="H41" s="242">
        <v>6507</v>
      </c>
      <c r="I41" s="242">
        <v>-467</v>
      </c>
      <c r="J41" s="243">
        <v>-6.6963005448809874</v>
      </c>
      <c r="K41" s="242">
        <v>2034</v>
      </c>
      <c r="L41" s="243">
        <v>-3.966005665722383</v>
      </c>
      <c r="M41" s="244">
        <v>6974</v>
      </c>
      <c r="N41" s="244">
        <v>2118</v>
      </c>
    </row>
    <row r="42" spans="2:14" ht="24.75" customHeight="1">
      <c r="B42" s="246" t="s">
        <v>246</v>
      </c>
      <c r="C42" s="247">
        <v>16693</v>
      </c>
      <c r="D42" s="247">
        <v>-1220</v>
      </c>
      <c r="E42" s="248">
        <v>-6.8106961424663659</v>
      </c>
      <c r="F42" s="249">
        <v>5959</v>
      </c>
      <c r="G42" s="250">
        <v>-2.6307189542483678</v>
      </c>
      <c r="H42" s="247">
        <v>17913</v>
      </c>
      <c r="I42" s="247">
        <v>-1611</v>
      </c>
      <c r="J42" s="248">
        <v>-8.2513829133374301</v>
      </c>
      <c r="K42" s="247">
        <v>6120</v>
      </c>
      <c r="L42" s="248">
        <v>-1.6235331940202546</v>
      </c>
      <c r="M42" s="249">
        <v>19524</v>
      </c>
      <c r="N42" s="249">
        <v>6221</v>
      </c>
    </row>
    <row r="43" spans="2:14" ht="24.75" customHeight="1">
      <c r="B43" s="241" t="s">
        <v>247</v>
      </c>
      <c r="C43" s="242">
        <v>12919</v>
      </c>
      <c r="D43" s="242">
        <v>-1268</v>
      </c>
      <c r="E43" s="243">
        <v>-8.9377599210544858</v>
      </c>
      <c r="F43" s="244">
        <v>4844</v>
      </c>
      <c r="G43" s="245">
        <v>-4.0221914008321757</v>
      </c>
      <c r="H43" s="242">
        <v>14187</v>
      </c>
      <c r="I43" s="242">
        <v>-1362</v>
      </c>
      <c r="J43" s="243">
        <v>-8.7594057495658877</v>
      </c>
      <c r="K43" s="242">
        <v>5047</v>
      </c>
      <c r="L43" s="243">
        <v>-5.3983130271790021</v>
      </c>
      <c r="M43" s="244">
        <v>15549</v>
      </c>
      <c r="N43" s="244">
        <v>5335</v>
      </c>
    </row>
    <row r="44" spans="2:14" ht="10.5" customHeight="1"/>
    <row r="45" spans="2:14" ht="18" customHeight="1">
      <c r="C45" s="253"/>
      <c r="D45" s="253"/>
      <c r="E45" s="253"/>
      <c r="F45" s="253"/>
      <c r="G45" s="253"/>
      <c r="H45" s="253"/>
      <c r="I45" s="253"/>
      <c r="J45" s="253"/>
      <c r="K45" s="253"/>
      <c r="L45" s="253"/>
      <c r="M45" s="253"/>
      <c r="N45" s="253"/>
    </row>
    <row r="46" spans="2:14" ht="18" customHeight="1">
      <c r="C46" s="253"/>
      <c r="D46" s="253"/>
      <c r="E46" s="253"/>
      <c r="F46" s="253"/>
      <c r="G46" s="253"/>
      <c r="H46" s="253"/>
      <c r="I46" s="253"/>
      <c r="J46" s="253"/>
      <c r="K46" s="253"/>
      <c r="L46" s="253"/>
      <c r="M46" s="253"/>
      <c r="N46" s="253"/>
    </row>
    <row r="47" spans="2:14" ht="18" customHeight="1"/>
    <row r="48" spans="2:14" ht="19.5" customHeight="1"/>
    <row r="49" ht="19.5" customHeight="1"/>
  </sheetData>
  <mergeCells count="5">
    <mergeCell ref="B2:N2"/>
    <mergeCell ref="B4:B5"/>
    <mergeCell ref="C4:G4"/>
    <mergeCell ref="H4:L4"/>
    <mergeCell ref="M4:N4"/>
  </mergeCells>
  <phoneticPr fontId="9"/>
  <pageMargins left="0.7" right="0.7" top="0.75" bottom="0.75" header="0.3" footer="0.3"/>
  <pageSetup paperSize="9" scale="51" orientation="portrait" r:id="rId1"/>
  <drawing r:id="rId2"/>
</worksheet>
</file>

<file path=xl/worksheets/sheet6.xml><?xml version="1.0" encoding="utf-8"?>
<worksheet xmlns="http://schemas.openxmlformats.org/spreadsheetml/2006/main" xmlns:r="http://schemas.openxmlformats.org/officeDocument/2006/relationships">
  <dimension ref="B1:L29"/>
  <sheetViews>
    <sheetView showGridLines="0" zoomScaleNormal="100" zoomScaleSheetLayoutView="100" workbookViewId="0"/>
  </sheetViews>
  <sheetFormatPr defaultRowHeight="11.25"/>
  <cols>
    <col min="1" max="1" width="1.33203125" customWidth="1"/>
    <col min="2" max="2" width="5.6640625" customWidth="1"/>
    <col min="3" max="3" width="5.5" bestFit="1" customWidth="1"/>
    <col min="4" max="4" width="8.6640625" customWidth="1"/>
    <col min="5" max="11" width="15.83203125" customWidth="1"/>
    <col min="13" max="18" width="5.83203125" customWidth="1"/>
    <col min="19" max="19" width="13" bestFit="1" customWidth="1"/>
    <col min="20" max="20" width="13.1640625" customWidth="1"/>
    <col min="21" max="21" width="12" bestFit="1" customWidth="1"/>
  </cols>
  <sheetData>
    <row r="1" spans="2:12" ht="28.5" customHeight="1">
      <c r="B1" s="222" t="s">
        <v>339</v>
      </c>
      <c r="C1" s="222"/>
      <c r="D1" s="222"/>
    </row>
    <row r="2" spans="2:12" ht="67.5" customHeight="1">
      <c r="B2" s="404" t="s">
        <v>345</v>
      </c>
      <c r="C2" s="404"/>
      <c r="D2" s="404"/>
      <c r="E2" s="404"/>
      <c r="F2" s="404"/>
      <c r="G2" s="404"/>
      <c r="H2" s="404"/>
      <c r="I2" s="404"/>
      <c r="J2" s="404"/>
      <c r="K2" s="404"/>
    </row>
    <row r="3" spans="2:12" ht="17.25">
      <c r="B3" s="32" t="s">
        <v>337</v>
      </c>
      <c r="C3" s="32"/>
      <c r="D3" s="32"/>
      <c r="E3" s="1"/>
      <c r="F3" s="1"/>
      <c r="G3" s="1"/>
      <c r="H3" s="1"/>
      <c r="I3" s="1"/>
      <c r="J3" s="1"/>
      <c r="K3" s="41"/>
      <c r="L3" s="8"/>
    </row>
    <row r="4" spans="2:12" ht="25.5" customHeight="1">
      <c r="B4" s="406" t="s">
        <v>338</v>
      </c>
      <c r="C4" s="407"/>
      <c r="D4" s="408"/>
      <c r="E4" s="412" t="s">
        <v>342</v>
      </c>
      <c r="F4" s="406" t="s">
        <v>341</v>
      </c>
      <c r="G4" s="407"/>
      <c r="H4" s="408"/>
      <c r="I4" s="406" t="s">
        <v>340</v>
      </c>
      <c r="J4" s="407"/>
      <c r="K4" s="408"/>
      <c r="L4" s="8"/>
    </row>
    <row r="5" spans="2:12" ht="18.75" customHeight="1">
      <c r="B5" s="409"/>
      <c r="C5" s="410"/>
      <c r="D5" s="411"/>
      <c r="E5" s="413"/>
      <c r="F5" s="277" t="s">
        <v>346</v>
      </c>
      <c r="G5" s="278" t="s">
        <v>347</v>
      </c>
      <c r="H5" s="279" t="s">
        <v>348</v>
      </c>
      <c r="I5" s="277" t="s">
        <v>346</v>
      </c>
      <c r="J5" s="278" t="s">
        <v>347</v>
      </c>
      <c r="K5" s="280" t="s">
        <v>348</v>
      </c>
      <c r="L5" s="8"/>
    </row>
    <row r="6" spans="2:12" ht="18.75" customHeight="1">
      <c r="B6" s="409"/>
      <c r="C6" s="410"/>
      <c r="D6" s="411"/>
      <c r="E6" s="413"/>
      <c r="F6" s="274" t="s">
        <v>50</v>
      </c>
      <c r="G6" s="274" t="s">
        <v>28</v>
      </c>
      <c r="H6" s="274" t="s">
        <v>29</v>
      </c>
      <c r="I6" s="274" t="s">
        <v>50</v>
      </c>
      <c r="J6" s="274" t="s">
        <v>28</v>
      </c>
      <c r="K6" s="274" t="s">
        <v>29</v>
      </c>
      <c r="L6" s="8"/>
    </row>
    <row r="7" spans="2:12" ht="18.75" customHeight="1">
      <c r="B7" s="179" t="s">
        <v>281</v>
      </c>
      <c r="C7" s="184">
        <v>9</v>
      </c>
      <c r="D7" s="185">
        <v>1920</v>
      </c>
      <c r="E7" s="254">
        <v>845540</v>
      </c>
      <c r="F7" s="254">
        <v>321740</v>
      </c>
      <c r="G7" s="255">
        <v>471457</v>
      </c>
      <c r="H7" s="256">
        <v>52343</v>
      </c>
      <c r="I7" s="257">
        <v>38.1</v>
      </c>
      <c r="J7" s="258">
        <v>55.8</v>
      </c>
      <c r="K7" s="259">
        <v>6.2</v>
      </c>
      <c r="L7" s="8"/>
    </row>
    <row r="8" spans="2:12" ht="18.75" customHeight="1">
      <c r="B8" s="190"/>
      <c r="C8" s="191">
        <v>14</v>
      </c>
      <c r="D8" s="192">
        <v>1925</v>
      </c>
      <c r="E8" s="260">
        <v>900984</v>
      </c>
      <c r="F8" s="260">
        <v>354096</v>
      </c>
      <c r="G8" s="261">
        <v>496557</v>
      </c>
      <c r="H8" s="262">
        <v>50331</v>
      </c>
      <c r="I8" s="263">
        <v>39.299999999999997</v>
      </c>
      <c r="J8" s="264">
        <v>55.1</v>
      </c>
      <c r="K8" s="265">
        <v>5.6</v>
      </c>
      <c r="L8" s="8"/>
    </row>
    <row r="9" spans="2:12" ht="18.75" customHeight="1">
      <c r="B9" s="193" t="s">
        <v>282</v>
      </c>
      <c r="C9" s="191">
        <v>5</v>
      </c>
      <c r="D9" s="192">
        <v>1930</v>
      </c>
      <c r="E9" s="260">
        <v>975771</v>
      </c>
      <c r="F9" s="260">
        <v>389314</v>
      </c>
      <c r="G9" s="261">
        <v>537252</v>
      </c>
      <c r="H9" s="262">
        <v>49205</v>
      </c>
      <c r="I9" s="263">
        <v>39.9</v>
      </c>
      <c r="J9" s="264">
        <v>55.1</v>
      </c>
      <c r="K9" s="265">
        <v>5</v>
      </c>
      <c r="L9" s="8"/>
    </row>
    <row r="10" spans="2:12" ht="18.75" customHeight="1">
      <c r="B10" s="198"/>
      <c r="C10" s="191">
        <v>10</v>
      </c>
      <c r="D10" s="192">
        <v>1935</v>
      </c>
      <c r="E10" s="260">
        <v>1046111</v>
      </c>
      <c r="F10" s="260">
        <v>424367</v>
      </c>
      <c r="G10" s="261">
        <v>573439</v>
      </c>
      <c r="H10" s="262">
        <v>48305</v>
      </c>
      <c r="I10" s="263">
        <v>40.6</v>
      </c>
      <c r="J10" s="264">
        <v>54.8</v>
      </c>
      <c r="K10" s="265">
        <v>4.5999999999999996</v>
      </c>
      <c r="L10" s="8"/>
    </row>
    <row r="11" spans="2:12" ht="18.75" customHeight="1">
      <c r="B11" s="198"/>
      <c r="C11" s="191">
        <v>15</v>
      </c>
      <c r="D11" s="192">
        <v>1940</v>
      </c>
      <c r="E11" s="260">
        <v>1095793</v>
      </c>
      <c r="F11" s="260">
        <v>440074</v>
      </c>
      <c r="G11" s="261">
        <v>607079</v>
      </c>
      <c r="H11" s="262">
        <v>48507</v>
      </c>
      <c r="I11" s="263">
        <v>40.200000000000003</v>
      </c>
      <c r="J11" s="264">
        <v>55.4</v>
      </c>
      <c r="K11" s="265">
        <v>4.4000000000000004</v>
      </c>
      <c r="L11" s="8"/>
    </row>
    <row r="12" spans="2:12" ht="18.75" customHeight="1">
      <c r="B12" s="198"/>
      <c r="C12" s="191">
        <v>22</v>
      </c>
      <c r="D12" s="192">
        <v>1947</v>
      </c>
      <c r="E12" s="260">
        <v>1227789</v>
      </c>
      <c r="F12" s="260">
        <v>487711</v>
      </c>
      <c r="G12" s="261">
        <v>684545</v>
      </c>
      <c r="H12" s="262">
        <v>55533</v>
      </c>
      <c r="I12" s="263">
        <v>39.700000000000003</v>
      </c>
      <c r="J12" s="264">
        <v>55.8</v>
      </c>
      <c r="K12" s="265">
        <v>4.5</v>
      </c>
      <c r="L12" s="8"/>
    </row>
    <row r="13" spans="2:12" ht="18.75" customHeight="1">
      <c r="B13" s="198"/>
      <c r="C13" s="191">
        <v>25</v>
      </c>
      <c r="D13" s="192">
        <v>1950</v>
      </c>
      <c r="E13" s="260">
        <v>1346728</v>
      </c>
      <c r="F13" s="260">
        <v>508725</v>
      </c>
      <c r="G13" s="261">
        <v>778465</v>
      </c>
      <c r="H13" s="262">
        <v>59466</v>
      </c>
      <c r="I13" s="263">
        <v>37.799999999999997</v>
      </c>
      <c r="J13" s="264">
        <v>57.8</v>
      </c>
      <c r="K13" s="265">
        <v>4.4000000000000004</v>
      </c>
      <c r="L13" s="8"/>
    </row>
    <row r="14" spans="2:12" ht="18.75" customHeight="1">
      <c r="B14" s="198"/>
      <c r="C14" s="191">
        <v>30</v>
      </c>
      <c r="D14" s="192">
        <v>1955</v>
      </c>
      <c r="E14" s="260">
        <v>1427097</v>
      </c>
      <c r="F14" s="260">
        <v>522792</v>
      </c>
      <c r="G14" s="261">
        <v>835916</v>
      </c>
      <c r="H14" s="262">
        <v>68378</v>
      </c>
      <c r="I14" s="263">
        <v>36.6</v>
      </c>
      <c r="J14" s="264">
        <v>58.6</v>
      </c>
      <c r="K14" s="265">
        <v>4.8</v>
      </c>
      <c r="L14" s="8"/>
    </row>
    <row r="15" spans="2:12" ht="18.75" customHeight="1">
      <c r="B15" s="198"/>
      <c r="C15" s="191">
        <v>35</v>
      </c>
      <c r="D15" s="192">
        <v>1960</v>
      </c>
      <c r="E15" s="260">
        <v>1448517</v>
      </c>
      <c r="F15" s="260">
        <v>501782</v>
      </c>
      <c r="G15" s="261">
        <v>870492</v>
      </c>
      <c r="H15" s="262">
        <v>76243</v>
      </c>
      <c r="I15" s="263">
        <v>34.6</v>
      </c>
      <c r="J15" s="264">
        <v>60.1</v>
      </c>
      <c r="K15" s="265">
        <v>5.3</v>
      </c>
      <c r="L15" s="8"/>
    </row>
    <row r="16" spans="2:12" ht="18.75" customHeight="1">
      <c r="B16" s="198"/>
      <c r="C16" s="191">
        <v>40</v>
      </c>
      <c r="D16" s="192">
        <v>1965</v>
      </c>
      <c r="E16" s="260">
        <v>1411118</v>
      </c>
      <c r="F16" s="260">
        <v>429521</v>
      </c>
      <c r="G16" s="261">
        <v>895550</v>
      </c>
      <c r="H16" s="262">
        <v>86047</v>
      </c>
      <c r="I16" s="263">
        <v>30.4</v>
      </c>
      <c r="J16" s="264">
        <v>63.5</v>
      </c>
      <c r="K16" s="265">
        <v>6.1</v>
      </c>
      <c r="L16" s="8"/>
    </row>
    <row r="17" spans="2:12" ht="18.75" customHeight="1">
      <c r="B17" s="198"/>
      <c r="C17" s="191">
        <v>45</v>
      </c>
      <c r="D17" s="192">
        <v>1970</v>
      </c>
      <c r="E17" s="260">
        <v>1371383</v>
      </c>
      <c r="F17" s="260">
        <v>362118</v>
      </c>
      <c r="G17" s="261">
        <v>908795</v>
      </c>
      <c r="H17" s="262">
        <v>100470</v>
      </c>
      <c r="I17" s="263">
        <v>26.4</v>
      </c>
      <c r="J17" s="264">
        <v>66.3</v>
      </c>
      <c r="K17" s="265">
        <v>7.3</v>
      </c>
      <c r="L17" s="8"/>
    </row>
    <row r="18" spans="2:12" ht="18.75" customHeight="1">
      <c r="B18" s="198"/>
      <c r="C18" s="191">
        <v>50</v>
      </c>
      <c r="D18" s="192">
        <v>1975</v>
      </c>
      <c r="E18" s="260">
        <v>1385563</v>
      </c>
      <c r="F18" s="260">
        <v>338374</v>
      </c>
      <c r="G18" s="261">
        <v>928674</v>
      </c>
      <c r="H18" s="262">
        <v>118397</v>
      </c>
      <c r="I18" s="263">
        <v>24.4</v>
      </c>
      <c r="J18" s="264">
        <v>67</v>
      </c>
      <c r="K18" s="265">
        <v>8.5</v>
      </c>
      <c r="L18" s="8"/>
    </row>
    <row r="19" spans="2:12" ht="18.75" customHeight="1">
      <c r="B19" s="198"/>
      <c r="C19" s="191">
        <v>55</v>
      </c>
      <c r="D19" s="192">
        <v>1980</v>
      </c>
      <c r="E19" s="260">
        <v>1421927</v>
      </c>
      <c r="F19" s="260">
        <v>326014</v>
      </c>
      <c r="G19" s="261">
        <v>952388</v>
      </c>
      <c r="H19" s="262">
        <v>143400</v>
      </c>
      <c r="I19" s="263">
        <v>22.9</v>
      </c>
      <c r="J19" s="264">
        <v>67</v>
      </c>
      <c r="K19" s="265">
        <v>10.1</v>
      </c>
      <c r="L19" s="8"/>
    </row>
    <row r="20" spans="2:12" ht="18.75" customHeight="1">
      <c r="B20" s="198"/>
      <c r="C20" s="191">
        <v>60</v>
      </c>
      <c r="D20" s="192">
        <v>1985</v>
      </c>
      <c r="E20" s="260">
        <v>1433611</v>
      </c>
      <c r="F20" s="260">
        <v>307800</v>
      </c>
      <c r="G20" s="261">
        <v>955425</v>
      </c>
      <c r="H20" s="262">
        <v>170386</v>
      </c>
      <c r="I20" s="263">
        <v>21.5</v>
      </c>
      <c r="J20" s="264">
        <v>66.599999999999994</v>
      </c>
      <c r="K20" s="265">
        <v>11.9</v>
      </c>
      <c r="L20" s="8"/>
    </row>
    <row r="21" spans="2:12" ht="18.75" customHeight="1">
      <c r="B21" s="186" t="s">
        <v>284</v>
      </c>
      <c r="C21" s="191">
        <v>2</v>
      </c>
      <c r="D21" s="192">
        <v>1990</v>
      </c>
      <c r="E21" s="260">
        <v>1416928</v>
      </c>
      <c r="F21" s="260">
        <v>269810</v>
      </c>
      <c r="G21" s="261">
        <v>941052</v>
      </c>
      <c r="H21" s="262">
        <v>205737</v>
      </c>
      <c r="I21" s="263">
        <v>19</v>
      </c>
      <c r="J21" s="264">
        <v>66.400000000000006</v>
      </c>
      <c r="K21" s="265">
        <v>14.5</v>
      </c>
      <c r="L21" s="8"/>
    </row>
    <row r="22" spans="2:12" ht="18.75" customHeight="1">
      <c r="B22" s="198"/>
      <c r="C22" s="191">
        <v>7</v>
      </c>
      <c r="D22" s="192">
        <v>1995</v>
      </c>
      <c r="E22" s="260">
        <v>1419505</v>
      </c>
      <c r="F22" s="260">
        <v>239010</v>
      </c>
      <c r="G22" s="261">
        <v>925175</v>
      </c>
      <c r="H22" s="262">
        <v>255256</v>
      </c>
      <c r="I22" s="263">
        <v>16.8</v>
      </c>
      <c r="J22" s="264">
        <v>65.2</v>
      </c>
      <c r="K22" s="265">
        <v>18</v>
      </c>
      <c r="L22" s="8"/>
    </row>
    <row r="23" spans="2:12" ht="18.75" customHeight="1">
      <c r="B23" s="198"/>
      <c r="C23" s="191">
        <v>12</v>
      </c>
      <c r="D23" s="192">
        <v>2000</v>
      </c>
      <c r="E23" s="260">
        <v>1416180</v>
      </c>
      <c r="F23" s="260">
        <v>212470</v>
      </c>
      <c r="G23" s="261">
        <v>899177</v>
      </c>
      <c r="H23" s="262">
        <v>303988</v>
      </c>
      <c r="I23" s="263">
        <v>15</v>
      </c>
      <c r="J23" s="266">
        <v>63.49</v>
      </c>
      <c r="K23" s="267">
        <v>21.47</v>
      </c>
      <c r="L23" s="8"/>
    </row>
    <row r="24" spans="2:12" ht="18.75" customHeight="1">
      <c r="B24" s="198"/>
      <c r="C24" s="191">
        <v>17</v>
      </c>
      <c r="D24" s="192">
        <v>2005</v>
      </c>
      <c r="E24" s="260">
        <v>1385041</v>
      </c>
      <c r="F24" s="260">
        <v>190578</v>
      </c>
      <c r="G24" s="261">
        <v>850253</v>
      </c>
      <c r="H24" s="262">
        <v>339957</v>
      </c>
      <c r="I24" s="263">
        <v>13.8</v>
      </c>
      <c r="J24" s="266">
        <v>61.6</v>
      </c>
      <c r="K24" s="267">
        <v>24.6</v>
      </c>
      <c r="L24" s="8"/>
    </row>
    <row r="25" spans="2:12" ht="18.75" customHeight="1">
      <c r="B25" s="198"/>
      <c r="C25" s="191">
        <v>22</v>
      </c>
      <c r="D25" s="192">
        <v>2010</v>
      </c>
      <c r="E25" s="268">
        <v>1330147</v>
      </c>
      <c r="F25" s="268">
        <v>168804</v>
      </c>
      <c r="G25" s="269">
        <v>795780</v>
      </c>
      <c r="H25" s="270">
        <v>360498</v>
      </c>
      <c r="I25" s="271">
        <v>12.690627426893419</v>
      </c>
      <c r="J25" s="272">
        <v>60.1</v>
      </c>
      <c r="K25" s="273">
        <v>27.2</v>
      </c>
      <c r="L25" s="8"/>
    </row>
    <row r="26" spans="2:12" ht="18.75" customHeight="1">
      <c r="B26" s="209"/>
      <c r="C26" s="210">
        <v>27</v>
      </c>
      <c r="D26" s="211">
        <v>2015</v>
      </c>
      <c r="E26" s="268">
        <v>1279594</v>
      </c>
      <c r="F26" s="268">
        <v>150992</v>
      </c>
      <c r="G26" s="269">
        <v>734886</v>
      </c>
      <c r="H26" s="270">
        <v>386573</v>
      </c>
      <c r="I26" s="271">
        <v>11.9</v>
      </c>
      <c r="J26" s="272">
        <v>57.8</v>
      </c>
      <c r="K26" s="273">
        <v>30.4</v>
      </c>
      <c r="L26" s="8"/>
    </row>
    <row r="27" spans="2:12" ht="12.75">
      <c r="B27" s="202" t="s">
        <v>291</v>
      </c>
      <c r="C27" s="171"/>
      <c r="D27" s="48"/>
      <c r="E27" s="48"/>
      <c r="F27" s="48"/>
      <c r="G27" s="48"/>
      <c r="H27" s="48"/>
      <c r="I27" s="48"/>
      <c r="J27" s="48"/>
    </row>
    <row r="28" spans="2:12" ht="13.5" customHeight="1">
      <c r="B28" s="400" t="s">
        <v>343</v>
      </c>
      <c r="C28" s="400"/>
      <c r="D28" s="400"/>
      <c r="E28" s="400"/>
      <c r="F28" s="400"/>
      <c r="G28" s="400"/>
      <c r="H28" s="400"/>
      <c r="I28" s="400"/>
      <c r="J28" s="400"/>
      <c r="K28" s="400"/>
    </row>
    <row r="29" spans="2:12" ht="12.75">
      <c r="B29" s="400" t="s">
        <v>344</v>
      </c>
      <c r="C29" s="400"/>
      <c r="D29" s="400"/>
      <c r="E29" s="400"/>
      <c r="F29" s="400"/>
      <c r="G29" s="400"/>
      <c r="H29" s="400"/>
      <c r="I29" s="400"/>
      <c r="J29" s="400"/>
      <c r="K29" s="400"/>
    </row>
  </sheetData>
  <mergeCells count="7">
    <mergeCell ref="B29:K29"/>
    <mergeCell ref="B2:K2"/>
    <mergeCell ref="B4:D6"/>
    <mergeCell ref="F4:H4"/>
    <mergeCell ref="B28:K28"/>
    <mergeCell ref="I4:K4"/>
    <mergeCell ref="E4:E6"/>
  </mergeCells>
  <phoneticPr fontId="9"/>
  <pageMargins left="0.78740157480314965" right="0.78740157480314965" top="0.6692913385826772" bottom="0.70866141732283472" header="0.43307086614173229" footer="0.35433070866141736"/>
  <pageSetup paperSize="9" scale="60" firstPageNumber="7"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dimension ref="B1:AL103"/>
  <sheetViews>
    <sheetView showGridLines="0" zoomScale="85" zoomScaleNormal="85" zoomScaleSheetLayoutView="85" workbookViewId="0">
      <pane xSplit="3" ySplit="5" topLeftCell="D6" activePane="bottomRight" state="frozen"/>
      <selection pane="topRight" activeCell="D1" sqref="D1"/>
      <selection pane="bottomLeft" activeCell="A6" sqref="A6"/>
      <selection pane="bottomRight"/>
    </sheetView>
  </sheetViews>
  <sheetFormatPr defaultRowHeight="11.25"/>
  <cols>
    <col min="1" max="1" width="1.1640625" customWidth="1"/>
    <col min="2" max="2" width="5.33203125" customWidth="1"/>
    <col min="3" max="3" width="14" customWidth="1"/>
    <col min="4" max="4" width="15.83203125" customWidth="1"/>
    <col min="5" max="5" width="15.83203125" style="7" customWidth="1"/>
    <col min="6" max="6" width="13.5" style="7" customWidth="1"/>
    <col min="7" max="7" width="10.1640625" customWidth="1"/>
    <col min="8" max="9" width="15" customWidth="1"/>
    <col min="10" max="10" width="13.5" customWidth="1"/>
    <col min="11" max="11" width="10.1640625" customWidth="1"/>
    <col min="12" max="13" width="15" customWidth="1"/>
    <col min="14" max="14" width="13.5" customWidth="1"/>
    <col min="15" max="15" width="10.1640625" customWidth="1"/>
    <col min="16" max="16" width="18.5" customWidth="1"/>
    <col min="17" max="17" width="16.1640625" customWidth="1"/>
    <col min="18" max="18" width="14.1640625" customWidth="1"/>
    <col min="19" max="19" width="9.1640625" customWidth="1"/>
    <col min="20" max="20" width="14.1640625" customWidth="1"/>
    <col min="21" max="21" width="9.1640625" customWidth="1"/>
    <col min="22" max="22" width="14.1640625" customWidth="1"/>
    <col min="23" max="23" width="8.33203125" customWidth="1"/>
    <col min="24" max="24" width="14.1640625" customWidth="1"/>
    <col min="25" max="25" width="9.1640625" customWidth="1"/>
    <col min="26" max="26" width="14.1640625" customWidth="1"/>
    <col min="27" max="27" width="9.1640625" customWidth="1"/>
    <col min="28" max="28" width="14.1640625" customWidth="1"/>
    <col min="29" max="32" width="15.83203125" customWidth="1"/>
    <col min="33" max="33" width="9" customWidth="1"/>
    <col min="34" max="34" width="14.6640625" customWidth="1"/>
    <col min="36" max="36" width="14.33203125" bestFit="1" customWidth="1"/>
  </cols>
  <sheetData>
    <row r="1" spans="2:38" ht="23.25" customHeight="1">
      <c r="B1" s="77" t="s">
        <v>365</v>
      </c>
      <c r="C1" s="2"/>
      <c r="E1" s="45"/>
      <c r="F1" s="45"/>
      <c r="G1" s="46"/>
      <c r="H1" s="46"/>
      <c r="I1" s="46"/>
      <c r="J1" s="46"/>
      <c r="K1" s="46"/>
      <c r="L1" s="46"/>
      <c r="M1" s="46"/>
      <c r="N1" s="46"/>
      <c r="O1" s="46"/>
      <c r="P1" s="37"/>
      <c r="Q1" s="38"/>
      <c r="R1" s="50"/>
      <c r="S1" s="3"/>
      <c r="T1" s="3"/>
      <c r="U1" s="3"/>
      <c r="V1" s="3"/>
      <c r="W1" s="3"/>
      <c r="X1" s="3"/>
      <c r="Y1" s="3"/>
      <c r="Z1" s="3"/>
      <c r="AA1" s="3"/>
      <c r="AB1" s="3"/>
      <c r="AC1" s="3"/>
      <c r="AD1" s="3"/>
      <c r="AE1" s="3"/>
      <c r="AF1" s="3"/>
      <c r="AG1" s="3"/>
      <c r="AH1" s="48"/>
    </row>
    <row r="2" spans="2:38" ht="17.25" customHeight="1">
      <c r="B2" s="4"/>
      <c r="C2" s="4"/>
      <c r="D2" s="4"/>
      <c r="E2" s="5"/>
      <c r="F2" s="5"/>
      <c r="G2" s="4"/>
      <c r="H2" s="4"/>
      <c r="I2" s="4"/>
      <c r="J2" s="4"/>
      <c r="K2" s="4"/>
      <c r="L2" s="4"/>
      <c r="M2" s="4"/>
      <c r="N2" s="4"/>
      <c r="O2" s="4"/>
      <c r="P2" s="4"/>
      <c r="Q2" s="4"/>
      <c r="R2" s="4"/>
      <c r="S2" s="4"/>
      <c r="T2" s="76"/>
      <c r="U2" s="2"/>
      <c r="V2" s="6"/>
      <c r="W2" s="2"/>
      <c r="X2" s="6"/>
      <c r="Y2" s="4"/>
      <c r="Z2" s="6"/>
      <c r="AA2" s="4"/>
      <c r="AB2" s="4"/>
      <c r="AC2" s="4"/>
      <c r="AD2" s="4"/>
      <c r="AE2" s="4"/>
      <c r="AF2" s="4"/>
      <c r="AG2" s="4"/>
    </row>
    <row r="3" spans="2:38" s="21" customFormat="1" ht="25.5" customHeight="1">
      <c r="B3" s="414"/>
      <c r="C3" s="415"/>
      <c r="D3" s="431" t="s">
        <v>359</v>
      </c>
      <c r="E3" s="431"/>
      <c r="F3" s="431"/>
      <c r="G3" s="431"/>
      <c r="H3" s="431"/>
      <c r="I3" s="431"/>
      <c r="J3" s="431"/>
      <c r="K3" s="431"/>
      <c r="L3" s="431"/>
      <c r="M3" s="431"/>
      <c r="N3" s="431"/>
      <c r="O3" s="431"/>
      <c r="P3" s="429" t="s">
        <v>361</v>
      </c>
      <c r="Q3" s="451" t="s">
        <v>363</v>
      </c>
      <c r="R3" s="425" t="s">
        <v>354</v>
      </c>
      <c r="S3" s="426"/>
      <c r="T3" s="425" t="s">
        <v>355</v>
      </c>
      <c r="U3" s="454"/>
      <c r="V3" s="425" t="s">
        <v>364</v>
      </c>
      <c r="W3" s="426"/>
      <c r="X3" s="20"/>
      <c r="Y3" s="20"/>
      <c r="Z3" s="20"/>
      <c r="AA3" s="355"/>
      <c r="AB3" s="451" t="s">
        <v>42</v>
      </c>
      <c r="AC3" s="438" t="s">
        <v>48</v>
      </c>
      <c r="AD3" s="439"/>
      <c r="AE3" s="440"/>
      <c r="AF3" s="444" t="s">
        <v>49</v>
      </c>
      <c r="AG3" s="445"/>
      <c r="AH3" s="448" t="s">
        <v>367</v>
      </c>
    </row>
    <row r="4" spans="2:38" s="21" customFormat="1" ht="25.5" customHeight="1">
      <c r="B4" s="416"/>
      <c r="C4" s="417"/>
      <c r="D4" s="432" t="s">
        <v>360</v>
      </c>
      <c r="E4" s="433"/>
      <c r="F4" s="433"/>
      <c r="G4" s="434"/>
      <c r="H4" s="435" t="s">
        <v>357</v>
      </c>
      <c r="I4" s="436"/>
      <c r="J4" s="436"/>
      <c r="K4" s="437"/>
      <c r="L4" s="435" t="s">
        <v>358</v>
      </c>
      <c r="M4" s="436"/>
      <c r="N4" s="436"/>
      <c r="O4" s="437"/>
      <c r="P4" s="430"/>
      <c r="Q4" s="452"/>
      <c r="R4" s="427"/>
      <c r="S4" s="428"/>
      <c r="T4" s="427"/>
      <c r="U4" s="455"/>
      <c r="V4" s="427"/>
      <c r="W4" s="428"/>
      <c r="X4" s="422" t="s">
        <v>37</v>
      </c>
      <c r="Y4" s="423"/>
      <c r="Z4" s="422" t="s">
        <v>41</v>
      </c>
      <c r="AA4" s="424"/>
      <c r="AB4" s="452"/>
      <c r="AC4" s="441"/>
      <c r="AD4" s="442"/>
      <c r="AE4" s="443"/>
      <c r="AF4" s="446"/>
      <c r="AG4" s="447"/>
      <c r="AH4" s="449"/>
    </row>
    <row r="5" spans="2:38" s="25" customFormat="1" ht="43.5" customHeight="1">
      <c r="B5" s="418"/>
      <c r="C5" s="419"/>
      <c r="D5" s="163" t="s">
        <v>356</v>
      </c>
      <c r="E5" s="347" t="s">
        <v>275</v>
      </c>
      <c r="F5" s="166" t="s">
        <v>278</v>
      </c>
      <c r="G5" s="166" t="s">
        <v>353</v>
      </c>
      <c r="H5" s="161" t="s">
        <v>356</v>
      </c>
      <c r="I5" s="160" t="s">
        <v>275</v>
      </c>
      <c r="J5" s="348" t="s">
        <v>278</v>
      </c>
      <c r="K5" s="348" t="s">
        <v>353</v>
      </c>
      <c r="L5" s="161" t="s">
        <v>356</v>
      </c>
      <c r="M5" s="160" t="s">
        <v>275</v>
      </c>
      <c r="N5" s="348" t="s">
        <v>278</v>
      </c>
      <c r="O5" s="348" t="s">
        <v>353</v>
      </c>
      <c r="P5" s="159" t="s">
        <v>362</v>
      </c>
      <c r="Q5" s="283" t="s">
        <v>352</v>
      </c>
      <c r="R5" s="162" t="s">
        <v>35</v>
      </c>
      <c r="S5" s="281" t="s">
        <v>351</v>
      </c>
      <c r="T5" s="162" t="s">
        <v>35</v>
      </c>
      <c r="U5" s="345" t="s">
        <v>351</v>
      </c>
      <c r="V5" s="162" t="s">
        <v>35</v>
      </c>
      <c r="W5" s="282" t="s">
        <v>351</v>
      </c>
      <c r="X5" s="344" t="s">
        <v>35</v>
      </c>
      <c r="Y5" s="281" t="s">
        <v>351</v>
      </c>
      <c r="Z5" s="344" t="s">
        <v>35</v>
      </c>
      <c r="AA5" s="281" t="s">
        <v>351</v>
      </c>
      <c r="AB5" s="453"/>
      <c r="AC5" s="359"/>
      <c r="AD5" s="165" t="s">
        <v>276</v>
      </c>
      <c r="AE5" s="360" t="s">
        <v>277</v>
      </c>
      <c r="AF5" s="361"/>
      <c r="AG5" s="362" t="s">
        <v>34</v>
      </c>
      <c r="AH5" s="450"/>
      <c r="AI5" s="24"/>
      <c r="AJ5" s="24"/>
      <c r="AK5" s="24"/>
      <c r="AL5" s="24"/>
    </row>
    <row r="6" spans="2:38" s="21" customFormat="1" ht="15.95" customHeight="1">
      <c r="B6" s="420" t="s">
        <v>36</v>
      </c>
      <c r="C6" s="421"/>
      <c r="D6" s="284">
        <v>1279594</v>
      </c>
      <c r="E6" s="284">
        <v>1330147</v>
      </c>
      <c r="F6" s="285">
        <v>-50553</v>
      </c>
      <c r="G6" s="286">
        <v>-3.800557382</v>
      </c>
      <c r="H6" s="349">
        <v>615584</v>
      </c>
      <c r="I6" s="349">
        <v>634971</v>
      </c>
      <c r="J6" s="352">
        <v>-19387</v>
      </c>
      <c r="K6" s="286">
        <v>-3.0532103040926279</v>
      </c>
      <c r="L6" s="349">
        <v>664010</v>
      </c>
      <c r="M6" s="349">
        <v>695176</v>
      </c>
      <c r="N6" s="352">
        <v>-31166</v>
      </c>
      <c r="O6" s="286">
        <v>-4.4831812375571083</v>
      </c>
      <c r="P6" s="287">
        <v>15275.01</v>
      </c>
      <c r="Q6" s="288">
        <v>83.8</v>
      </c>
      <c r="R6" s="289">
        <v>150992</v>
      </c>
      <c r="S6" s="290">
        <v>11.86623296</v>
      </c>
      <c r="T6" s="291">
        <v>734886</v>
      </c>
      <c r="U6" s="292">
        <v>57.753579510000002</v>
      </c>
      <c r="V6" s="319">
        <v>386573</v>
      </c>
      <c r="W6" s="294">
        <v>30.380187530000001</v>
      </c>
      <c r="X6" s="293">
        <v>207419</v>
      </c>
      <c r="Y6" s="346">
        <v>16.30074557</v>
      </c>
      <c r="Z6" s="293">
        <v>66066</v>
      </c>
      <c r="AA6" s="346">
        <v>5.1920270410000002</v>
      </c>
      <c r="AB6" s="296">
        <v>48.988877760000001</v>
      </c>
      <c r="AC6" s="291">
        <v>493049</v>
      </c>
      <c r="AD6" s="291">
        <v>489383</v>
      </c>
      <c r="AE6" s="291">
        <v>3666</v>
      </c>
      <c r="AF6" s="291">
        <v>1242084</v>
      </c>
      <c r="AG6" s="297">
        <v>2.5380611910000002</v>
      </c>
      <c r="AH6" s="298">
        <v>5017</v>
      </c>
      <c r="AI6" s="296"/>
      <c r="AJ6" s="296"/>
      <c r="AK6" s="296"/>
      <c r="AL6" s="296"/>
    </row>
    <row r="7" spans="2:38" s="21" customFormat="1" ht="15.95" customHeight="1">
      <c r="B7" s="18">
        <v>201</v>
      </c>
      <c r="C7" s="19" t="s">
        <v>27</v>
      </c>
      <c r="D7" s="299">
        <v>297631</v>
      </c>
      <c r="E7" s="300">
        <v>298348</v>
      </c>
      <c r="F7" s="301">
        <v>-717</v>
      </c>
      <c r="G7" s="302">
        <v>-0.24032338070000001</v>
      </c>
      <c r="H7" s="350">
        <v>141089</v>
      </c>
      <c r="I7" s="350">
        <v>141566</v>
      </c>
      <c r="J7" s="353">
        <v>-477</v>
      </c>
      <c r="K7" s="303">
        <v>-0.33694531172739217</v>
      </c>
      <c r="L7" s="350">
        <v>156542</v>
      </c>
      <c r="M7" s="350">
        <v>156782</v>
      </c>
      <c r="N7" s="353">
        <v>-240</v>
      </c>
      <c r="O7" s="303">
        <v>-0.15307879731091578</v>
      </c>
      <c r="P7" s="304">
        <v>886.47</v>
      </c>
      <c r="Q7" s="305">
        <v>335.7</v>
      </c>
      <c r="R7" s="306">
        <v>36828</v>
      </c>
      <c r="S7" s="307">
        <v>12.546331629999999</v>
      </c>
      <c r="T7" s="308">
        <v>182979</v>
      </c>
      <c r="U7" s="294">
        <v>62.336135939999998</v>
      </c>
      <c r="V7" s="306">
        <v>73729</v>
      </c>
      <c r="W7" s="294">
        <v>25.117532430000001</v>
      </c>
      <c r="X7" s="309">
        <v>36782</v>
      </c>
      <c r="Y7" s="310">
        <v>12.53066063</v>
      </c>
      <c r="Z7" s="311">
        <v>11285</v>
      </c>
      <c r="AA7" s="356">
        <v>3.8445028890000001</v>
      </c>
      <c r="AB7" s="312">
        <v>45.911533849999998</v>
      </c>
      <c r="AC7" s="308">
        <v>129718</v>
      </c>
      <c r="AD7" s="308">
        <v>129420</v>
      </c>
      <c r="AE7" s="308">
        <v>298</v>
      </c>
      <c r="AF7" s="308">
        <v>288996</v>
      </c>
      <c r="AG7" s="313">
        <v>2.2330088090000002</v>
      </c>
      <c r="AH7" s="314">
        <v>1126</v>
      </c>
      <c r="AI7" s="296"/>
      <c r="AJ7" s="296"/>
      <c r="AK7" s="296"/>
      <c r="AL7" s="296"/>
    </row>
    <row r="8" spans="2:38" s="21" customFormat="1" ht="15.95" customHeight="1">
      <c r="B8" s="22">
        <v>202</v>
      </c>
      <c r="C8" s="23" t="s">
        <v>1</v>
      </c>
      <c r="D8" s="315">
        <v>56676</v>
      </c>
      <c r="E8" s="316">
        <v>59430</v>
      </c>
      <c r="F8" s="301">
        <v>-2754</v>
      </c>
      <c r="G8" s="302">
        <v>-4.6340232205999996</v>
      </c>
      <c r="H8" s="350">
        <v>27868</v>
      </c>
      <c r="I8" s="350">
        <v>28191</v>
      </c>
      <c r="J8" s="353">
        <v>-323</v>
      </c>
      <c r="K8" s="303">
        <v>-1.1457557376467666</v>
      </c>
      <c r="L8" s="350">
        <v>28808</v>
      </c>
      <c r="M8" s="350">
        <v>31239</v>
      </c>
      <c r="N8" s="353">
        <v>-2431</v>
      </c>
      <c r="O8" s="303">
        <v>-7.7819392426134009</v>
      </c>
      <c r="P8" s="287">
        <v>1259.1500000000001</v>
      </c>
      <c r="Q8" s="288">
        <v>45</v>
      </c>
      <c r="R8" s="289">
        <v>6060</v>
      </c>
      <c r="S8" s="290">
        <v>10.736114799999999</v>
      </c>
      <c r="T8" s="317">
        <v>31218</v>
      </c>
      <c r="U8" s="318">
        <v>55.306935959999997</v>
      </c>
      <c r="V8" s="289">
        <v>19167</v>
      </c>
      <c r="W8" s="318">
        <v>33.95694924</v>
      </c>
      <c r="X8" s="293">
        <v>10170</v>
      </c>
      <c r="Y8" s="295">
        <v>18.017539200000002</v>
      </c>
      <c r="Z8" s="319">
        <v>3160</v>
      </c>
      <c r="AA8" s="357">
        <v>5.5983700949999999</v>
      </c>
      <c r="AB8" s="320">
        <v>51.069687309999999</v>
      </c>
      <c r="AC8" s="317">
        <v>23387</v>
      </c>
      <c r="AD8" s="317">
        <v>22544</v>
      </c>
      <c r="AE8" s="317">
        <v>843</v>
      </c>
      <c r="AF8" s="317">
        <v>53996</v>
      </c>
      <c r="AG8" s="297">
        <v>2.3951383960000001</v>
      </c>
      <c r="AH8" s="321">
        <v>112</v>
      </c>
      <c r="AI8" s="296"/>
      <c r="AJ8" s="296"/>
      <c r="AK8" s="296"/>
      <c r="AL8" s="296"/>
    </row>
    <row r="9" spans="2:38" s="21" customFormat="1" ht="15.95" customHeight="1">
      <c r="B9" s="22">
        <v>203</v>
      </c>
      <c r="C9" s="23" t="s">
        <v>2</v>
      </c>
      <c r="D9" s="315">
        <v>38058</v>
      </c>
      <c r="E9" s="316">
        <v>40737</v>
      </c>
      <c r="F9" s="301">
        <v>-2679</v>
      </c>
      <c r="G9" s="302">
        <v>-6.5763310994999999</v>
      </c>
      <c r="H9" s="350">
        <v>18581</v>
      </c>
      <c r="I9" s="350">
        <v>19412</v>
      </c>
      <c r="J9" s="353">
        <v>-831</v>
      </c>
      <c r="K9" s="303">
        <v>-4.2808572017308881</v>
      </c>
      <c r="L9" s="350">
        <v>19477</v>
      </c>
      <c r="M9" s="350">
        <v>21325</v>
      </c>
      <c r="N9" s="353">
        <v>-1848</v>
      </c>
      <c r="O9" s="303">
        <v>-8.6658851113716295</v>
      </c>
      <c r="P9" s="287">
        <v>322.5</v>
      </c>
      <c r="Q9" s="288">
        <v>118</v>
      </c>
      <c r="R9" s="289">
        <v>4014</v>
      </c>
      <c r="S9" s="290">
        <v>10.60754208</v>
      </c>
      <c r="T9" s="322">
        <v>20921</v>
      </c>
      <c r="U9" s="318">
        <v>55.286593910000001</v>
      </c>
      <c r="V9" s="289">
        <v>12906</v>
      </c>
      <c r="W9" s="318">
        <v>34.105864009999998</v>
      </c>
      <c r="X9" s="293">
        <v>6875</v>
      </c>
      <c r="Y9" s="295">
        <v>18.168124519999999</v>
      </c>
      <c r="Z9" s="319">
        <v>2153</v>
      </c>
      <c r="AA9" s="357">
        <v>5.6895959410000003</v>
      </c>
      <c r="AB9" s="320">
        <v>51.284387299999999</v>
      </c>
      <c r="AC9" s="323">
        <v>14807</v>
      </c>
      <c r="AD9" s="323">
        <v>14489</v>
      </c>
      <c r="AE9" s="323">
        <v>318</v>
      </c>
      <c r="AF9" s="323">
        <v>37067</v>
      </c>
      <c r="AG9" s="297">
        <v>2.5582855960000002</v>
      </c>
      <c r="AH9" s="321">
        <v>257</v>
      </c>
      <c r="AI9" s="296"/>
      <c r="AJ9" s="296"/>
      <c r="AK9" s="296"/>
      <c r="AL9" s="296"/>
    </row>
    <row r="10" spans="2:38" s="21" customFormat="1" ht="15.95" customHeight="1">
      <c r="B10" s="22">
        <v>205</v>
      </c>
      <c r="C10" s="23" t="s">
        <v>3</v>
      </c>
      <c r="D10" s="315">
        <v>97702</v>
      </c>
      <c r="E10" s="316">
        <v>101438</v>
      </c>
      <c r="F10" s="301">
        <v>-3736</v>
      </c>
      <c r="G10" s="302">
        <v>-3.6830379147999999</v>
      </c>
      <c r="H10" s="350">
        <v>46260</v>
      </c>
      <c r="I10" s="350">
        <v>48076</v>
      </c>
      <c r="J10" s="353">
        <v>-1816</v>
      </c>
      <c r="K10" s="303">
        <v>-3.7773525251684834</v>
      </c>
      <c r="L10" s="350">
        <v>51442</v>
      </c>
      <c r="M10" s="350">
        <v>53362</v>
      </c>
      <c r="N10" s="353">
        <v>-1920</v>
      </c>
      <c r="O10" s="303">
        <v>-3.5980660395037667</v>
      </c>
      <c r="P10" s="287">
        <v>908.39</v>
      </c>
      <c r="Q10" s="288">
        <v>107.6</v>
      </c>
      <c r="R10" s="289">
        <v>11622</v>
      </c>
      <c r="S10" s="290">
        <v>11.920122259999999</v>
      </c>
      <c r="T10" s="322">
        <v>54618</v>
      </c>
      <c r="U10" s="318">
        <v>56.01903609</v>
      </c>
      <c r="V10" s="289">
        <v>31259</v>
      </c>
      <c r="W10" s="318">
        <v>32.06084165</v>
      </c>
      <c r="X10" s="293">
        <v>16842</v>
      </c>
      <c r="Y10" s="295">
        <v>17.274023320000001</v>
      </c>
      <c r="Z10" s="319">
        <v>5450</v>
      </c>
      <c r="AA10" s="357">
        <v>5.5898009210000001</v>
      </c>
      <c r="AB10" s="320">
        <v>49.517456590000002</v>
      </c>
      <c r="AC10" s="323">
        <v>33799</v>
      </c>
      <c r="AD10" s="323">
        <v>33671</v>
      </c>
      <c r="AE10" s="323">
        <v>128</v>
      </c>
      <c r="AF10" s="323">
        <v>94691</v>
      </c>
      <c r="AG10" s="297">
        <v>2.8122419889999999</v>
      </c>
      <c r="AH10" s="321">
        <v>240</v>
      </c>
      <c r="AI10" s="296"/>
      <c r="AJ10" s="296"/>
      <c r="AK10" s="296"/>
      <c r="AL10" s="296"/>
    </row>
    <row r="11" spans="2:38" s="21" customFormat="1" ht="15.95" customHeight="1">
      <c r="B11" s="22">
        <v>206</v>
      </c>
      <c r="C11" s="23" t="s">
        <v>4</v>
      </c>
      <c r="D11" s="315">
        <v>93511</v>
      </c>
      <c r="E11" s="316">
        <v>93138</v>
      </c>
      <c r="F11" s="301">
        <v>373</v>
      </c>
      <c r="G11" s="302">
        <v>0.40048100669999998</v>
      </c>
      <c r="H11" s="350">
        <v>46250</v>
      </c>
      <c r="I11" s="350">
        <v>45666</v>
      </c>
      <c r="J11" s="353">
        <v>584</v>
      </c>
      <c r="K11" s="303">
        <v>1.2788507861428635</v>
      </c>
      <c r="L11" s="350">
        <v>47261</v>
      </c>
      <c r="M11" s="350">
        <v>47472</v>
      </c>
      <c r="N11" s="353">
        <v>-211</v>
      </c>
      <c r="O11" s="303">
        <v>-0.44447253117627233</v>
      </c>
      <c r="P11" s="287">
        <v>437.55</v>
      </c>
      <c r="Q11" s="288">
        <v>213.7</v>
      </c>
      <c r="R11" s="289">
        <v>12780</v>
      </c>
      <c r="S11" s="290">
        <v>13.755691179999999</v>
      </c>
      <c r="T11" s="322">
        <v>56581</v>
      </c>
      <c r="U11" s="318">
        <v>60.900685629999998</v>
      </c>
      <c r="V11" s="289">
        <v>23546</v>
      </c>
      <c r="W11" s="318">
        <v>25.343623189999999</v>
      </c>
      <c r="X11" s="293">
        <v>12151</v>
      </c>
      <c r="Y11" s="295">
        <v>13.078670069999999</v>
      </c>
      <c r="Z11" s="319">
        <v>3820</v>
      </c>
      <c r="AA11" s="357">
        <v>4.1116385199999996</v>
      </c>
      <c r="AB11" s="320">
        <v>45.99276158</v>
      </c>
      <c r="AC11" s="323">
        <v>35861</v>
      </c>
      <c r="AD11" s="323">
        <v>35800</v>
      </c>
      <c r="AE11" s="323">
        <v>61</v>
      </c>
      <c r="AF11" s="323">
        <v>92210</v>
      </c>
      <c r="AG11" s="297">
        <v>2.5756983240000002</v>
      </c>
      <c r="AH11" s="321">
        <v>383</v>
      </c>
      <c r="AI11" s="296"/>
      <c r="AJ11" s="296"/>
      <c r="AK11" s="296"/>
      <c r="AL11" s="296"/>
    </row>
    <row r="12" spans="2:38" s="21" customFormat="1" ht="15.95" customHeight="1">
      <c r="B12" s="22">
        <v>207</v>
      </c>
      <c r="C12" s="23" t="s">
        <v>5</v>
      </c>
      <c r="D12" s="315">
        <v>35642</v>
      </c>
      <c r="E12" s="316">
        <v>36872</v>
      </c>
      <c r="F12" s="301">
        <v>-1230</v>
      </c>
      <c r="G12" s="302">
        <v>-3.3358646127</v>
      </c>
      <c r="H12" s="350">
        <v>17027</v>
      </c>
      <c r="I12" s="350">
        <v>17382</v>
      </c>
      <c r="J12" s="353">
        <v>-355</v>
      </c>
      <c r="K12" s="303">
        <v>-2.0423426533195261</v>
      </c>
      <c r="L12" s="350">
        <v>18615</v>
      </c>
      <c r="M12" s="350">
        <v>19490</v>
      </c>
      <c r="N12" s="353">
        <v>-875</v>
      </c>
      <c r="O12" s="303">
        <v>-4.4894817855310416</v>
      </c>
      <c r="P12" s="287">
        <v>623.5</v>
      </c>
      <c r="Q12" s="288">
        <v>57.2</v>
      </c>
      <c r="R12" s="289">
        <v>4505</v>
      </c>
      <c r="S12" s="290">
        <v>12.66303126</v>
      </c>
      <c r="T12" s="322">
        <v>20544</v>
      </c>
      <c r="U12" s="318">
        <v>57.746795589999998</v>
      </c>
      <c r="V12" s="289">
        <v>10527</v>
      </c>
      <c r="W12" s="318">
        <v>29.590173149999998</v>
      </c>
      <c r="X12" s="293">
        <v>5710</v>
      </c>
      <c r="Y12" s="295">
        <v>16.050146170000001</v>
      </c>
      <c r="Z12" s="319">
        <v>1763</v>
      </c>
      <c r="AA12" s="357">
        <v>4.9555880370000001</v>
      </c>
      <c r="AB12" s="320">
        <v>48.743619289999998</v>
      </c>
      <c r="AC12" s="323">
        <v>14256</v>
      </c>
      <c r="AD12" s="323">
        <v>14226</v>
      </c>
      <c r="AE12" s="323">
        <v>30</v>
      </c>
      <c r="AF12" s="323">
        <v>34675</v>
      </c>
      <c r="AG12" s="297">
        <v>2.4374384930000002</v>
      </c>
      <c r="AH12" s="321">
        <v>171</v>
      </c>
      <c r="AI12" s="296"/>
      <c r="AJ12" s="296"/>
      <c r="AK12" s="296"/>
      <c r="AL12" s="296"/>
    </row>
    <row r="13" spans="2:38" s="21" customFormat="1" ht="15.95" customHeight="1">
      <c r="B13" s="22">
        <v>208</v>
      </c>
      <c r="C13" s="23" t="s">
        <v>6</v>
      </c>
      <c r="D13" s="315">
        <v>28062</v>
      </c>
      <c r="E13" s="316">
        <v>29331</v>
      </c>
      <c r="F13" s="301">
        <v>-1269</v>
      </c>
      <c r="G13" s="302">
        <v>-4.3264805155000001</v>
      </c>
      <c r="H13" s="350">
        <v>13526</v>
      </c>
      <c r="I13" s="350">
        <v>14035</v>
      </c>
      <c r="J13" s="353">
        <v>-509</v>
      </c>
      <c r="K13" s="303">
        <v>-3.6266476665479157</v>
      </c>
      <c r="L13" s="350">
        <v>14536</v>
      </c>
      <c r="M13" s="350">
        <v>15296</v>
      </c>
      <c r="N13" s="353">
        <v>-760</v>
      </c>
      <c r="O13" s="303">
        <v>-4.9686192468619241</v>
      </c>
      <c r="P13" s="287">
        <v>825.97</v>
      </c>
      <c r="Q13" s="288">
        <v>34</v>
      </c>
      <c r="R13" s="289">
        <v>3000</v>
      </c>
      <c r="S13" s="290">
        <v>10.712755319999999</v>
      </c>
      <c r="T13" s="322">
        <v>14533</v>
      </c>
      <c r="U13" s="318">
        <v>51.896157690000003</v>
      </c>
      <c r="V13" s="289">
        <v>10471</v>
      </c>
      <c r="W13" s="318">
        <v>37.391086989999998</v>
      </c>
      <c r="X13" s="293">
        <v>6201</v>
      </c>
      <c r="Y13" s="295">
        <v>22.143265249999999</v>
      </c>
      <c r="Z13" s="319">
        <v>2002</v>
      </c>
      <c r="AA13" s="357">
        <v>7.1489787170000003</v>
      </c>
      <c r="AB13" s="320">
        <v>52.803206680000002</v>
      </c>
      <c r="AC13" s="323">
        <v>9973</v>
      </c>
      <c r="AD13" s="323">
        <v>9926</v>
      </c>
      <c r="AE13" s="323">
        <v>47</v>
      </c>
      <c r="AF13" s="323">
        <v>27239</v>
      </c>
      <c r="AG13" s="297">
        <v>2.7442071330000002</v>
      </c>
      <c r="AH13" s="321">
        <v>90</v>
      </c>
      <c r="AI13" s="296"/>
      <c r="AJ13" s="296"/>
      <c r="AK13" s="296"/>
      <c r="AL13" s="296"/>
    </row>
    <row r="14" spans="2:38" s="21" customFormat="1" ht="15.95" customHeight="1">
      <c r="B14" s="22">
        <v>209</v>
      </c>
      <c r="C14" s="23" t="s">
        <v>7</v>
      </c>
      <c r="D14" s="315">
        <v>121583</v>
      </c>
      <c r="E14" s="316">
        <v>127642</v>
      </c>
      <c r="F14" s="301">
        <v>-6059</v>
      </c>
      <c r="G14" s="302">
        <v>-4.7468701524999997</v>
      </c>
      <c r="H14" s="350">
        <v>58804</v>
      </c>
      <c r="I14" s="350">
        <v>61301</v>
      </c>
      <c r="J14" s="353">
        <v>-2497</v>
      </c>
      <c r="K14" s="303">
        <v>-4.0733430123489009</v>
      </c>
      <c r="L14" s="350">
        <v>62779</v>
      </c>
      <c r="M14" s="350">
        <v>66341</v>
      </c>
      <c r="N14" s="353">
        <v>-3562</v>
      </c>
      <c r="O14" s="303">
        <v>-5.3692286821121176</v>
      </c>
      <c r="P14" s="287">
        <v>1256.42</v>
      </c>
      <c r="Q14" s="288">
        <v>96.8</v>
      </c>
      <c r="R14" s="289">
        <v>13750</v>
      </c>
      <c r="S14" s="290">
        <v>11.34095445</v>
      </c>
      <c r="T14" s="322">
        <v>67024</v>
      </c>
      <c r="U14" s="318">
        <v>55.281173189999997</v>
      </c>
      <c r="V14" s="289">
        <v>40468</v>
      </c>
      <c r="W14" s="318">
        <v>33.377872349999997</v>
      </c>
      <c r="X14" s="293">
        <v>23053</v>
      </c>
      <c r="Y14" s="295">
        <v>19.014038039999999</v>
      </c>
      <c r="Z14" s="319">
        <v>8004</v>
      </c>
      <c r="AA14" s="357">
        <v>6.6016726879999998</v>
      </c>
      <c r="AB14" s="320">
        <v>50.894863170000001</v>
      </c>
      <c r="AC14" s="323">
        <v>43046</v>
      </c>
      <c r="AD14" s="323">
        <v>42905</v>
      </c>
      <c r="AE14" s="323">
        <v>141</v>
      </c>
      <c r="AF14" s="323">
        <v>117971</v>
      </c>
      <c r="AG14" s="297">
        <v>2.7495862949999998</v>
      </c>
      <c r="AH14" s="321">
        <v>695</v>
      </c>
      <c r="AI14" s="296"/>
      <c r="AJ14" s="296"/>
      <c r="AK14" s="296"/>
      <c r="AL14" s="296"/>
    </row>
    <row r="15" spans="2:38" s="21" customFormat="1" ht="15.95" customHeight="1">
      <c r="B15" s="22">
        <v>210</v>
      </c>
      <c r="C15" s="23" t="s">
        <v>8</v>
      </c>
      <c r="D15" s="315">
        <v>19758</v>
      </c>
      <c r="E15" s="316">
        <v>23300</v>
      </c>
      <c r="F15" s="301">
        <v>-3542</v>
      </c>
      <c r="G15" s="302">
        <v>-15.2017167382</v>
      </c>
      <c r="H15" s="350">
        <v>9736</v>
      </c>
      <c r="I15" s="350">
        <v>10844</v>
      </c>
      <c r="J15" s="353">
        <v>-1108</v>
      </c>
      <c r="K15" s="303">
        <v>-10.217631870158613</v>
      </c>
      <c r="L15" s="350">
        <v>10022</v>
      </c>
      <c r="M15" s="350">
        <v>12456</v>
      </c>
      <c r="N15" s="353">
        <v>-2434</v>
      </c>
      <c r="O15" s="303">
        <v>-19.540783558124598</v>
      </c>
      <c r="P15" s="287">
        <v>231.94</v>
      </c>
      <c r="Q15" s="288">
        <v>85.2</v>
      </c>
      <c r="R15" s="289">
        <v>1951</v>
      </c>
      <c r="S15" s="290">
        <v>9.9272375719999992</v>
      </c>
      <c r="T15" s="322">
        <v>10472</v>
      </c>
      <c r="U15" s="318">
        <v>53.284485830000001</v>
      </c>
      <c r="V15" s="289">
        <v>7230</v>
      </c>
      <c r="W15" s="318">
        <v>36.788276600000003</v>
      </c>
      <c r="X15" s="293">
        <v>4012</v>
      </c>
      <c r="Y15" s="295">
        <v>20.414186130000001</v>
      </c>
      <c r="Z15" s="319">
        <v>1346</v>
      </c>
      <c r="AA15" s="357">
        <v>6.8488271510000001</v>
      </c>
      <c r="AB15" s="320">
        <v>52.829364470000002</v>
      </c>
      <c r="AC15" s="323">
        <v>7487</v>
      </c>
      <c r="AD15" s="323">
        <v>7278</v>
      </c>
      <c r="AE15" s="323">
        <v>209</v>
      </c>
      <c r="AF15" s="323">
        <v>19008</v>
      </c>
      <c r="AG15" s="297">
        <v>2.6117065130000001</v>
      </c>
      <c r="AH15" s="321">
        <v>102</v>
      </c>
      <c r="AI15" s="296"/>
      <c r="AJ15" s="296"/>
      <c r="AK15" s="296"/>
      <c r="AL15" s="296"/>
    </row>
    <row r="16" spans="2:38" s="21" customFormat="1" ht="15.95" customHeight="1">
      <c r="B16" s="22">
        <v>211</v>
      </c>
      <c r="C16" s="23" t="s">
        <v>9</v>
      </c>
      <c r="D16" s="315">
        <v>36802</v>
      </c>
      <c r="E16" s="316">
        <v>39574</v>
      </c>
      <c r="F16" s="301">
        <v>-2772</v>
      </c>
      <c r="G16" s="302">
        <v>-7.0045989790999998</v>
      </c>
      <c r="H16" s="350">
        <v>18105</v>
      </c>
      <c r="I16" s="350">
        <v>18543</v>
      </c>
      <c r="J16" s="353">
        <v>-438</v>
      </c>
      <c r="K16" s="303">
        <v>-2.3620773337647631</v>
      </c>
      <c r="L16" s="350">
        <v>18697</v>
      </c>
      <c r="M16" s="350">
        <v>21031</v>
      </c>
      <c r="N16" s="353">
        <v>-2334</v>
      </c>
      <c r="O16" s="303">
        <v>-11.097903095430555</v>
      </c>
      <c r="P16" s="287">
        <v>440.34</v>
      </c>
      <c r="Q16" s="288">
        <v>83.6</v>
      </c>
      <c r="R16" s="289">
        <v>3649</v>
      </c>
      <c r="S16" s="290">
        <v>9.9463025050000002</v>
      </c>
      <c r="T16" s="322">
        <v>19994</v>
      </c>
      <c r="U16" s="318">
        <v>54.498868809999998</v>
      </c>
      <c r="V16" s="289">
        <v>13044</v>
      </c>
      <c r="W16" s="318">
        <v>35.554828690000001</v>
      </c>
      <c r="X16" s="293">
        <v>7153</v>
      </c>
      <c r="Y16" s="295">
        <v>19.497369639999999</v>
      </c>
      <c r="Z16" s="319">
        <v>2095</v>
      </c>
      <c r="AA16" s="357">
        <v>5.7104696490000002</v>
      </c>
      <c r="AB16" s="320">
        <v>52.302464090000001</v>
      </c>
      <c r="AC16" s="323">
        <v>16860</v>
      </c>
      <c r="AD16" s="323">
        <v>16048</v>
      </c>
      <c r="AE16" s="323">
        <v>812</v>
      </c>
      <c r="AF16" s="323">
        <v>34826</v>
      </c>
      <c r="AG16" s="297">
        <v>2.170114656</v>
      </c>
      <c r="AH16" s="321">
        <v>157</v>
      </c>
      <c r="AI16" s="296"/>
      <c r="AJ16" s="296"/>
      <c r="AK16" s="296"/>
      <c r="AL16" s="296"/>
    </row>
    <row r="17" spans="2:38" s="21" customFormat="1" ht="15.95" customHeight="1">
      <c r="B17" s="22">
        <v>213</v>
      </c>
      <c r="C17" s="23" t="s">
        <v>10</v>
      </c>
      <c r="D17" s="315">
        <v>27611</v>
      </c>
      <c r="E17" s="316">
        <v>29702</v>
      </c>
      <c r="F17" s="301">
        <v>-2091</v>
      </c>
      <c r="G17" s="302">
        <v>-7.0399299710000003</v>
      </c>
      <c r="H17" s="350">
        <v>12949</v>
      </c>
      <c r="I17" s="350">
        <v>13963</v>
      </c>
      <c r="J17" s="353">
        <v>-1014</v>
      </c>
      <c r="K17" s="303">
        <v>-7.2620497027859345</v>
      </c>
      <c r="L17" s="350">
        <v>14662</v>
      </c>
      <c r="M17" s="350">
        <v>15739</v>
      </c>
      <c r="N17" s="353">
        <v>-1077</v>
      </c>
      <c r="O17" s="303">
        <v>-6.842874388461782</v>
      </c>
      <c r="P17" s="287">
        <v>420.42</v>
      </c>
      <c r="Q17" s="288">
        <v>65.7</v>
      </c>
      <c r="R17" s="289">
        <v>3131</v>
      </c>
      <c r="S17" s="290">
        <v>11.358194879999999</v>
      </c>
      <c r="T17" s="322">
        <v>15264</v>
      </c>
      <c r="U17" s="318">
        <v>55.372560399999998</v>
      </c>
      <c r="V17" s="289">
        <v>9171</v>
      </c>
      <c r="W17" s="318">
        <v>33.269244720000003</v>
      </c>
      <c r="X17" s="293">
        <v>5089</v>
      </c>
      <c r="Y17" s="295">
        <v>18.461147789999998</v>
      </c>
      <c r="Z17" s="319">
        <v>1648</v>
      </c>
      <c r="AA17" s="357">
        <v>5.9783791629999996</v>
      </c>
      <c r="AB17" s="320">
        <v>50.924254519999998</v>
      </c>
      <c r="AC17" s="323">
        <v>10670</v>
      </c>
      <c r="AD17" s="323">
        <v>10637</v>
      </c>
      <c r="AE17" s="323">
        <v>33</v>
      </c>
      <c r="AF17" s="323">
        <v>26843</v>
      </c>
      <c r="AG17" s="297">
        <v>2.5235498729999999</v>
      </c>
      <c r="AH17" s="321">
        <v>157</v>
      </c>
      <c r="AI17" s="296"/>
      <c r="AJ17" s="296"/>
      <c r="AK17" s="296"/>
      <c r="AL17" s="296"/>
    </row>
    <row r="18" spans="2:38" s="21" customFormat="1" ht="15.95" customHeight="1">
      <c r="B18" s="22">
        <v>214</v>
      </c>
      <c r="C18" s="23" t="s">
        <v>30</v>
      </c>
      <c r="D18" s="315">
        <v>26355</v>
      </c>
      <c r="E18" s="316">
        <v>28680</v>
      </c>
      <c r="F18" s="301">
        <v>-2325</v>
      </c>
      <c r="G18" s="302">
        <v>-8.1066945606999994</v>
      </c>
      <c r="H18" s="350">
        <v>12621</v>
      </c>
      <c r="I18" s="350">
        <v>13725</v>
      </c>
      <c r="J18" s="353">
        <v>-1104</v>
      </c>
      <c r="K18" s="303">
        <v>-8.0437158469945356</v>
      </c>
      <c r="L18" s="350">
        <v>13734</v>
      </c>
      <c r="M18" s="350">
        <v>14955</v>
      </c>
      <c r="N18" s="353">
        <v>-1221</v>
      </c>
      <c r="O18" s="303">
        <v>-8.1644934804413225</v>
      </c>
      <c r="P18" s="287">
        <v>862.3</v>
      </c>
      <c r="Q18" s="288">
        <v>30.6</v>
      </c>
      <c r="R18" s="289">
        <v>2553</v>
      </c>
      <c r="S18" s="290">
        <v>9.6895400029999994</v>
      </c>
      <c r="T18" s="322">
        <v>14267</v>
      </c>
      <c r="U18" s="318">
        <v>54.148322450000002</v>
      </c>
      <c r="V18" s="289">
        <v>9528</v>
      </c>
      <c r="W18" s="318">
        <v>36.162137540000003</v>
      </c>
      <c r="X18" s="293">
        <v>5548</v>
      </c>
      <c r="Y18" s="295">
        <v>21.056626690000002</v>
      </c>
      <c r="Z18" s="319">
        <v>1803</v>
      </c>
      <c r="AA18" s="357">
        <v>6.8430241389999997</v>
      </c>
      <c r="AB18" s="320">
        <v>52.971041450000001</v>
      </c>
      <c r="AC18" s="323">
        <v>9429</v>
      </c>
      <c r="AD18" s="323">
        <v>9406</v>
      </c>
      <c r="AE18" s="323">
        <v>23</v>
      </c>
      <c r="AF18" s="323">
        <v>25636</v>
      </c>
      <c r="AG18" s="297">
        <v>2.7254943649999999</v>
      </c>
      <c r="AH18" s="321">
        <v>109</v>
      </c>
      <c r="AI18" s="296"/>
      <c r="AJ18" s="296"/>
      <c r="AK18" s="296"/>
      <c r="AL18" s="296"/>
    </row>
    <row r="19" spans="2:38" s="21" customFormat="1" ht="15.95" customHeight="1">
      <c r="B19" s="22">
        <v>215</v>
      </c>
      <c r="C19" s="23" t="s">
        <v>44</v>
      </c>
      <c r="D19" s="315">
        <v>119422</v>
      </c>
      <c r="E19" s="316">
        <v>124746</v>
      </c>
      <c r="F19" s="301">
        <v>-5324</v>
      </c>
      <c r="G19" s="302">
        <v>-4.2678723165000001</v>
      </c>
      <c r="H19" s="350">
        <v>57377</v>
      </c>
      <c r="I19" s="350">
        <v>59935</v>
      </c>
      <c r="J19" s="353">
        <v>-2558</v>
      </c>
      <c r="K19" s="303">
        <v>-4.2679569533661468</v>
      </c>
      <c r="L19" s="350">
        <v>62045</v>
      </c>
      <c r="M19" s="350">
        <v>64811</v>
      </c>
      <c r="N19" s="353">
        <v>-2766</v>
      </c>
      <c r="O19" s="303">
        <v>-4.2677940473067846</v>
      </c>
      <c r="P19" s="287">
        <v>993.3</v>
      </c>
      <c r="Q19" s="288">
        <v>120.2</v>
      </c>
      <c r="R19" s="289">
        <v>14400</v>
      </c>
      <c r="S19" s="290">
        <v>12.076383119999999</v>
      </c>
      <c r="T19" s="322">
        <v>66315</v>
      </c>
      <c r="U19" s="318">
        <v>55.614260199999997</v>
      </c>
      <c r="V19" s="289">
        <v>38526</v>
      </c>
      <c r="W19" s="318">
        <v>32.30935668</v>
      </c>
      <c r="X19" s="293">
        <v>21546</v>
      </c>
      <c r="Y19" s="295">
        <v>18.06928825</v>
      </c>
      <c r="Z19" s="319">
        <v>6997</v>
      </c>
      <c r="AA19" s="357">
        <v>5.867948105</v>
      </c>
      <c r="AB19" s="320">
        <v>49.850131249999997</v>
      </c>
      <c r="AC19" s="323">
        <v>41726</v>
      </c>
      <c r="AD19" s="323">
        <v>41593</v>
      </c>
      <c r="AE19" s="323">
        <v>133</v>
      </c>
      <c r="AF19" s="323">
        <v>116395</v>
      </c>
      <c r="AG19" s="297">
        <v>2.79842762</v>
      </c>
      <c r="AH19" s="321">
        <v>411</v>
      </c>
      <c r="AI19" s="296"/>
      <c r="AJ19" s="296"/>
      <c r="AK19" s="296"/>
      <c r="AL19" s="296"/>
    </row>
    <row r="20" spans="2:38" s="21" customFormat="1" ht="15.95" customHeight="1">
      <c r="B20" s="22">
        <v>216</v>
      </c>
      <c r="C20" s="23" t="s">
        <v>349</v>
      </c>
      <c r="D20" s="315">
        <v>55463</v>
      </c>
      <c r="E20" s="316">
        <v>53857</v>
      </c>
      <c r="F20" s="301">
        <v>1606</v>
      </c>
      <c r="G20" s="302">
        <v>2.9819707745000001</v>
      </c>
      <c r="H20" s="350">
        <v>27095</v>
      </c>
      <c r="I20" s="350">
        <v>26233</v>
      </c>
      <c r="J20" s="353">
        <v>862</v>
      </c>
      <c r="K20" s="303">
        <v>3.2859375595623832</v>
      </c>
      <c r="L20" s="350">
        <v>28368</v>
      </c>
      <c r="M20" s="350">
        <v>27624</v>
      </c>
      <c r="N20" s="353">
        <v>744</v>
      </c>
      <c r="O20" s="303">
        <v>2.6933101650738487</v>
      </c>
      <c r="P20" s="287">
        <v>182.46</v>
      </c>
      <c r="Q20" s="288">
        <v>304</v>
      </c>
      <c r="R20" s="289">
        <v>7970</v>
      </c>
      <c r="S20" s="290">
        <v>14.45411679</v>
      </c>
      <c r="T20" s="322">
        <v>35312</v>
      </c>
      <c r="U20" s="318">
        <v>64.040623870000005</v>
      </c>
      <c r="V20" s="289">
        <v>11858</v>
      </c>
      <c r="W20" s="318">
        <v>21.505259339999999</v>
      </c>
      <c r="X20" s="293">
        <v>5005</v>
      </c>
      <c r="Y20" s="295">
        <v>9.0768951760000007</v>
      </c>
      <c r="Z20" s="319">
        <v>1510</v>
      </c>
      <c r="AA20" s="357">
        <v>2.738483859</v>
      </c>
      <c r="AB20" s="320">
        <v>43.527076530000002</v>
      </c>
      <c r="AC20" s="323">
        <v>20787</v>
      </c>
      <c r="AD20" s="323">
        <v>20711</v>
      </c>
      <c r="AE20" s="323">
        <v>76</v>
      </c>
      <c r="AF20" s="323">
        <v>53711</v>
      </c>
      <c r="AG20" s="297">
        <v>2.593356188</v>
      </c>
      <c r="AH20" s="321">
        <v>111</v>
      </c>
      <c r="AI20" s="296"/>
      <c r="AJ20" s="296"/>
      <c r="AK20" s="296"/>
      <c r="AL20" s="296"/>
    </row>
    <row r="21" spans="2:38" s="21" customFormat="1" ht="15.95" customHeight="1">
      <c r="B21" s="22">
        <v>301</v>
      </c>
      <c r="C21" s="23" t="s">
        <v>11</v>
      </c>
      <c r="D21" s="315">
        <v>16981</v>
      </c>
      <c r="E21" s="316">
        <v>18033</v>
      </c>
      <c r="F21" s="301">
        <v>-1052</v>
      </c>
      <c r="G21" s="302">
        <v>-5.8337492375000002</v>
      </c>
      <c r="H21" s="350">
        <v>8087</v>
      </c>
      <c r="I21" s="350">
        <v>8594</v>
      </c>
      <c r="J21" s="353">
        <v>-507</v>
      </c>
      <c r="K21" s="303">
        <v>-5.8994647428438451</v>
      </c>
      <c r="L21" s="350">
        <v>8894</v>
      </c>
      <c r="M21" s="350">
        <v>9439</v>
      </c>
      <c r="N21" s="353">
        <v>-545</v>
      </c>
      <c r="O21" s="303">
        <v>-5.7739167284669985</v>
      </c>
      <c r="P21" s="287">
        <v>608.82000000000005</v>
      </c>
      <c r="Q21" s="288">
        <v>27.9</v>
      </c>
      <c r="R21" s="289">
        <v>1815</v>
      </c>
      <c r="S21" s="290">
        <v>10.69345431</v>
      </c>
      <c r="T21" s="322">
        <v>9467</v>
      </c>
      <c r="U21" s="318">
        <v>55.776822009999997</v>
      </c>
      <c r="V21" s="289">
        <v>5691</v>
      </c>
      <c r="W21" s="318">
        <v>33.529723679999996</v>
      </c>
      <c r="X21" s="293">
        <v>3074</v>
      </c>
      <c r="Y21" s="295">
        <v>18.111117660000001</v>
      </c>
      <c r="Z21" s="319">
        <v>936</v>
      </c>
      <c r="AA21" s="357">
        <v>5.5146408999999998</v>
      </c>
      <c r="AB21" s="320">
        <v>50.988540620000002</v>
      </c>
      <c r="AC21" s="323">
        <v>5508</v>
      </c>
      <c r="AD21" s="323">
        <v>5495</v>
      </c>
      <c r="AE21" s="323">
        <v>13</v>
      </c>
      <c r="AF21" s="323">
        <v>16453</v>
      </c>
      <c r="AG21" s="297">
        <v>2.9941765239999998</v>
      </c>
      <c r="AH21" s="321">
        <v>28</v>
      </c>
      <c r="AI21" s="296"/>
      <c r="AJ21" s="296"/>
      <c r="AK21" s="296"/>
      <c r="AL21" s="296"/>
    </row>
    <row r="22" spans="2:38" s="21" customFormat="1" ht="15.95" customHeight="1">
      <c r="B22" s="22">
        <v>302</v>
      </c>
      <c r="C22" s="23" t="s">
        <v>12</v>
      </c>
      <c r="D22" s="315">
        <v>6344</v>
      </c>
      <c r="E22" s="316">
        <v>7304</v>
      </c>
      <c r="F22" s="301">
        <v>-960</v>
      </c>
      <c r="G22" s="302">
        <v>-13.143483023</v>
      </c>
      <c r="H22" s="350">
        <v>3026</v>
      </c>
      <c r="I22" s="350">
        <v>3526</v>
      </c>
      <c r="J22" s="353">
        <v>-500</v>
      </c>
      <c r="K22" s="303">
        <v>-14.180374361883153</v>
      </c>
      <c r="L22" s="350">
        <v>3318</v>
      </c>
      <c r="M22" s="350">
        <v>3778</v>
      </c>
      <c r="N22" s="353">
        <v>-460</v>
      </c>
      <c r="O22" s="303">
        <v>-12.175754367390153</v>
      </c>
      <c r="P22" s="287">
        <v>434.96</v>
      </c>
      <c r="Q22" s="288">
        <v>14.6</v>
      </c>
      <c r="R22" s="289">
        <v>509</v>
      </c>
      <c r="S22" s="290">
        <v>8.0258593499999993</v>
      </c>
      <c r="T22" s="322">
        <v>3136</v>
      </c>
      <c r="U22" s="318">
        <v>49.448123619999997</v>
      </c>
      <c r="V22" s="289">
        <v>2697</v>
      </c>
      <c r="W22" s="318">
        <v>42.526017029999998</v>
      </c>
      <c r="X22" s="293">
        <v>1552</v>
      </c>
      <c r="Y22" s="295">
        <v>24.471775470000001</v>
      </c>
      <c r="Z22" s="319">
        <v>487</v>
      </c>
      <c r="AA22" s="357">
        <v>7.6789656260000001</v>
      </c>
      <c r="AB22" s="320">
        <v>56.754178490000001</v>
      </c>
      <c r="AC22" s="323">
        <v>2460</v>
      </c>
      <c r="AD22" s="323">
        <v>2453</v>
      </c>
      <c r="AE22" s="323">
        <v>7</v>
      </c>
      <c r="AF22" s="323">
        <v>6119</v>
      </c>
      <c r="AG22" s="297">
        <v>2.4944965350000001</v>
      </c>
      <c r="AH22" s="321">
        <v>13</v>
      </c>
      <c r="AI22" s="296"/>
      <c r="AJ22" s="296"/>
      <c r="AK22" s="296"/>
      <c r="AL22" s="296"/>
    </row>
    <row r="23" spans="2:38" s="21" customFormat="1" ht="15.95" customHeight="1">
      <c r="B23" s="22">
        <v>303</v>
      </c>
      <c r="C23" s="23" t="s">
        <v>13</v>
      </c>
      <c r="D23" s="315">
        <v>13692</v>
      </c>
      <c r="E23" s="316">
        <v>14984</v>
      </c>
      <c r="F23" s="301">
        <v>-1292</v>
      </c>
      <c r="G23" s="302">
        <v>-8.6225306994000004</v>
      </c>
      <c r="H23" s="350">
        <v>6626</v>
      </c>
      <c r="I23" s="350">
        <v>7307</v>
      </c>
      <c r="J23" s="353">
        <v>-681</v>
      </c>
      <c r="K23" s="303">
        <v>-9.3198302997126046</v>
      </c>
      <c r="L23" s="350">
        <v>7066</v>
      </c>
      <c r="M23" s="350">
        <v>7677</v>
      </c>
      <c r="N23" s="353">
        <v>-611</v>
      </c>
      <c r="O23" s="303">
        <v>-7.958838087794712</v>
      </c>
      <c r="P23" s="287">
        <v>360.46</v>
      </c>
      <c r="Q23" s="288">
        <v>38</v>
      </c>
      <c r="R23" s="289">
        <v>1389</v>
      </c>
      <c r="S23" s="290">
        <v>10.14831592</v>
      </c>
      <c r="T23" s="322">
        <v>7466</v>
      </c>
      <c r="U23" s="318">
        <v>54.548111349999999</v>
      </c>
      <c r="V23" s="289">
        <v>4832</v>
      </c>
      <c r="W23" s="318">
        <v>35.303572729999999</v>
      </c>
      <c r="X23" s="293">
        <v>2815</v>
      </c>
      <c r="Y23" s="295">
        <v>20.56696135</v>
      </c>
      <c r="Z23" s="319">
        <v>915</v>
      </c>
      <c r="AA23" s="357">
        <v>6.6851757139999997</v>
      </c>
      <c r="AB23" s="320">
        <v>52.361985830000002</v>
      </c>
      <c r="AC23" s="323">
        <v>4927</v>
      </c>
      <c r="AD23" s="323">
        <v>4915</v>
      </c>
      <c r="AE23" s="323">
        <v>12</v>
      </c>
      <c r="AF23" s="323">
        <v>13427</v>
      </c>
      <c r="AG23" s="297">
        <v>2.7318413019999999</v>
      </c>
      <c r="AH23" s="321">
        <v>114</v>
      </c>
      <c r="AI23" s="296"/>
      <c r="AJ23" s="296"/>
      <c r="AK23" s="296"/>
      <c r="AL23" s="296"/>
    </row>
    <row r="24" spans="2:38" s="21" customFormat="1" ht="15.95" customHeight="1">
      <c r="B24" s="22">
        <v>321</v>
      </c>
      <c r="C24" s="23" t="s">
        <v>14</v>
      </c>
      <c r="D24" s="315">
        <v>32614</v>
      </c>
      <c r="E24" s="316">
        <v>33288</v>
      </c>
      <c r="F24" s="301">
        <v>-674</v>
      </c>
      <c r="G24" s="302">
        <v>-2.024753665</v>
      </c>
      <c r="H24" s="350">
        <v>15482</v>
      </c>
      <c r="I24" s="350">
        <v>15736</v>
      </c>
      <c r="J24" s="353">
        <v>-254</v>
      </c>
      <c r="K24" s="303">
        <v>-1.6141331977630908</v>
      </c>
      <c r="L24" s="350">
        <v>17132</v>
      </c>
      <c r="M24" s="350">
        <v>17552</v>
      </c>
      <c r="N24" s="353">
        <v>-420</v>
      </c>
      <c r="O24" s="303">
        <v>-2.3928896991795807</v>
      </c>
      <c r="P24" s="287">
        <v>238.98</v>
      </c>
      <c r="Q24" s="288">
        <v>136.5</v>
      </c>
      <c r="R24" s="289">
        <v>4141</v>
      </c>
      <c r="S24" s="290">
        <v>12.87384194</v>
      </c>
      <c r="T24" s="322">
        <v>18866</v>
      </c>
      <c r="U24" s="318">
        <v>58.651992790000001</v>
      </c>
      <c r="V24" s="289">
        <v>9159</v>
      </c>
      <c r="W24" s="318">
        <v>28.47416527</v>
      </c>
      <c r="X24" s="293">
        <v>4508</v>
      </c>
      <c r="Y24" s="295">
        <v>14.01479823</v>
      </c>
      <c r="Z24" s="319">
        <v>1308</v>
      </c>
      <c r="AA24" s="357">
        <v>4.0664055210000001</v>
      </c>
      <c r="AB24" s="320">
        <v>47.869489520000002</v>
      </c>
      <c r="AC24" s="323">
        <v>10808</v>
      </c>
      <c r="AD24" s="323">
        <v>10793</v>
      </c>
      <c r="AE24" s="323">
        <v>15</v>
      </c>
      <c r="AF24" s="323">
        <v>32120</v>
      </c>
      <c r="AG24" s="297">
        <v>2.9760029650000002</v>
      </c>
      <c r="AH24" s="321">
        <v>53</v>
      </c>
      <c r="AI24" s="296"/>
      <c r="AJ24" s="296"/>
      <c r="AK24" s="296"/>
      <c r="AL24" s="296"/>
    </row>
    <row r="25" spans="2:38" s="21" customFormat="1" ht="15.95" customHeight="1">
      <c r="B25" s="22">
        <v>322</v>
      </c>
      <c r="C25" s="23" t="s">
        <v>15</v>
      </c>
      <c r="D25" s="315">
        <v>27678</v>
      </c>
      <c r="E25" s="316">
        <v>27205</v>
      </c>
      <c r="F25" s="301">
        <v>473</v>
      </c>
      <c r="G25" s="302">
        <v>1.7386509832999999</v>
      </c>
      <c r="H25" s="350">
        <v>13155</v>
      </c>
      <c r="I25" s="350">
        <v>13015</v>
      </c>
      <c r="J25" s="353">
        <v>140</v>
      </c>
      <c r="K25" s="303">
        <v>1.0756819054936613</v>
      </c>
      <c r="L25" s="350">
        <v>14523</v>
      </c>
      <c r="M25" s="350">
        <v>14190</v>
      </c>
      <c r="N25" s="353">
        <v>333</v>
      </c>
      <c r="O25" s="303">
        <v>2.3467230443974629</v>
      </c>
      <c r="P25" s="287">
        <v>67.319999999999993</v>
      </c>
      <c r="Q25" s="288">
        <v>411.1</v>
      </c>
      <c r="R25" s="289">
        <v>3620</v>
      </c>
      <c r="S25" s="290">
        <v>13.115942029999999</v>
      </c>
      <c r="T25" s="322">
        <v>17453</v>
      </c>
      <c r="U25" s="318">
        <v>63.235507249999998</v>
      </c>
      <c r="V25" s="289">
        <v>6527</v>
      </c>
      <c r="W25" s="318">
        <v>23.648550719999999</v>
      </c>
      <c r="X25" s="293">
        <v>3144</v>
      </c>
      <c r="Y25" s="295">
        <v>11.39130435</v>
      </c>
      <c r="Z25" s="319">
        <v>1059</v>
      </c>
      <c r="AA25" s="357">
        <v>3.8369565219999999</v>
      </c>
      <c r="AB25" s="320">
        <v>45.05778986</v>
      </c>
      <c r="AC25" s="323">
        <v>9902</v>
      </c>
      <c r="AD25" s="323">
        <v>9874</v>
      </c>
      <c r="AE25" s="323">
        <v>28</v>
      </c>
      <c r="AF25" s="323">
        <v>26589</v>
      </c>
      <c r="AG25" s="297">
        <v>2.6928296540000001</v>
      </c>
      <c r="AH25" s="321">
        <v>48</v>
      </c>
      <c r="AI25" s="296"/>
      <c r="AJ25" s="296"/>
      <c r="AK25" s="296"/>
      <c r="AL25" s="296"/>
    </row>
    <row r="26" spans="2:38" s="21" customFormat="1" ht="15.95" customHeight="1">
      <c r="B26" s="22">
        <v>366</v>
      </c>
      <c r="C26" s="23" t="s">
        <v>45</v>
      </c>
      <c r="D26" s="315">
        <v>5880</v>
      </c>
      <c r="E26" s="316">
        <v>6602</v>
      </c>
      <c r="F26" s="301">
        <v>-722</v>
      </c>
      <c r="G26" s="302">
        <v>-10.9360799758</v>
      </c>
      <c r="H26" s="350">
        <v>2734</v>
      </c>
      <c r="I26" s="350">
        <v>3048</v>
      </c>
      <c r="J26" s="353">
        <v>-314</v>
      </c>
      <c r="K26" s="303">
        <v>-10.301837270341208</v>
      </c>
      <c r="L26" s="350">
        <v>3146</v>
      </c>
      <c r="M26" s="350">
        <v>3554</v>
      </c>
      <c r="N26" s="353">
        <v>-408</v>
      </c>
      <c r="O26" s="303">
        <v>-11.480022509848059</v>
      </c>
      <c r="P26" s="287">
        <v>590.74</v>
      </c>
      <c r="Q26" s="288">
        <v>10</v>
      </c>
      <c r="R26" s="289">
        <v>459</v>
      </c>
      <c r="S26" s="290">
        <v>7.8061224490000001</v>
      </c>
      <c r="T26" s="322">
        <v>2661</v>
      </c>
      <c r="U26" s="318">
        <v>45.255102039999997</v>
      </c>
      <c r="V26" s="289">
        <v>2760</v>
      </c>
      <c r="W26" s="318">
        <v>46.938775509999999</v>
      </c>
      <c r="X26" s="293">
        <v>1764</v>
      </c>
      <c r="Y26" s="295">
        <v>30</v>
      </c>
      <c r="Z26" s="319">
        <v>647</v>
      </c>
      <c r="AA26" s="357">
        <v>11.00340136</v>
      </c>
      <c r="AB26" s="320">
        <v>58.650680270000002</v>
      </c>
      <c r="AC26" s="323">
        <v>2146</v>
      </c>
      <c r="AD26" s="323">
        <v>2131</v>
      </c>
      <c r="AE26" s="323">
        <v>15</v>
      </c>
      <c r="AF26" s="323">
        <v>5629</v>
      </c>
      <c r="AG26" s="297">
        <v>2.6414828720000001</v>
      </c>
      <c r="AH26" s="321">
        <v>6</v>
      </c>
      <c r="AI26" s="296"/>
      <c r="AJ26" s="296"/>
      <c r="AK26" s="296"/>
      <c r="AL26" s="296"/>
    </row>
    <row r="27" spans="2:38" s="21" customFormat="1" ht="15.95" customHeight="1">
      <c r="B27" s="22">
        <v>381</v>
      </c>
      <c r="C27" s="23" t="s">
        <v>350</v>
      </c>
      <c r="D27" s="315">
        <v>15895</v>
      </c>
      <c r="E27" s="316">
        <v>16325</v>
      </c>
      <c r="F27" s="301">
        <v>-430</v>
      </c>
      <c r="G27" s="302">
        <v>-2.6339969372000001</v>
      </c>
      <c r="H27" s="350">
        <v>8067</v>
      </c>
      <c r="I27" s="350">
        <v>8162</v>
      </c>
      <c r="J27" s="353">
        <v>-95</v>
      </c>
      <c r="K27" s="303">
        <v>-1.1639304092134282</v>
      </c>
      <c r="L27" s="350">
        <v>7828</v>
      </c>
      <c r="M27" s="350">
        <v>8163</v>
      </c>
      <c r="N27" s="353">
        <v>-335</v>
      </c>
      <c r="O27" s="303">
        <v>-4.1038833762097271</v>
      </c>
      <c r="P27" s="287">
        <v>179.76</v>
      </c>
      <c r="Q27" s="288">
        <v>88.4</v>
      </c>
      <c r="R27" s="289">
        <v>2030</v>
      </c>
      <c r="S27" s="290">
        <v>12.77372263</v>
      </c>
      <c r="T27" s="322">
        <v>9362</v>
      </c>
      <c r="U27" s="318">
        <v>58.910143470000001</v>
      </c>
      <c r="V27" s="289">
        <v>4500</v>
      </c>
      <c r="W27" s="318">
        <v>28.316133900000001</v>
      </c>
      <c r="X27" s="293">
        <v>2595</v>
      </c>
      <c r="Y27" s="295">
        <v>16.328970550000001</v>
      </c>
      <c r="Z27" s="319">
        <v>845</v>
      </c>
      <c r="AA27" s="357">
        <v>5.3171407000000004</v>
      </c>
      <c r="AB27" s="320">
        <v>47.854580919999997</v>
      </c>
      <c r="AC27" s="323">
        <v>5556</v>
      </c>
      <c r="AD27" s="323">
        <v>5536</v>
      </c>
      <c r="AE27" s="323">
        <v>20</v>
      </c>
      <c r="AF27" s="323">
        <v>15472</v>
      </c>
      <c r="AG27" s="297">
        <v>2.7947976880000001</v>
      </c>
      <c r="AH27" s="321">
        <v>115</v>
      </c>
      <c r="AI27" s="296"/>
      <c r="AJ27" s="296"/>
      <c r="AK27" s="296"/>
      <c r="AL27" s="296"/>
    </row>
    <row r="28" spans="2:38" s="21" customFormat="1" ht="15.95" customHeight="1">
      <c r="B28" s="22">
        <v>402</v>
      </c>
      <c r="C28" s="23" t="s">
        <v>16</v>
      </c>
      <c r="D28" s="315">
        <v>7868</v>
      </c>
      <c r="E28" s="316">
        <v>8345</v>
      </c>
      <c r="F28" s="301">
        <v>-477</v>
      </c>
      <c r="G28" s="302">
        <v>-5.7159976034</v>
      </c>
      <c r="H28" s="350">
        <v>3762</v>
      </c>
      <c r="I28" s="350">
        <v>4017</v>
      </c>
      <c r="J28" s="353">
        <v>-255</v>
      </c>
      <c r="K28" s="303">
        <v>-6.3480209111277066</v>
      </c>
      <c r="L28" s="350">
        <v>4106</v>
      </c>
      <c r="M28" s="350">
        <v>4328</v>
      </c>
      <c r="N28" s="353">
        <v>-222</v>
      </c>
      <c r="O28" s="303">
        <v>-5.1293900184842878</v>
      </c>
      <c r="P28" s="287">
        <v>63.39</v>
      </c>
      <c r="Q28" s="288">
        <v>124.1</v>
      </c>
      <c r="R28" s="289">
        <v>898</v>
      </c>
      <c r="S28" s="290">
        <v>11.41622171</v>
      </c>
      <c r="T28" s="322">
        <v>4222</v>
      </c>
      <c r="U28" s="318">
        <v>53.674040169999998</v>
      </c>
      <c r="V28" s="289">
        <v>2746</v>
      </c>
      <c r="W28" s="318">
        <v>34.909738109999999</v>
      </c>
      <c r="X28" s="293">
        <v>1535</v>
      </c>
      <c r="Y28" s="295">
        <v>19.51436562</v>
      </c>
      <c r="Z28" s="319">
        <v>516</v>
      </c>
      <c r="AA28" s="357">
        <v>6.5598779560000002</v>
      </c>
      <c r="AB28" s="320">
        <v>51.512204420000003</v>
      </c>
      <c r="AC28" s="323">
        <v>2478</v>
      </c>
      <c r="AD28" s="323">
        <v>2469</v>
      </c>
      <c r="AE28" s="323">
        <v>9</v>
      </c>
      <c r="AF28" s="323">
        <v>7650</v>
      </c>
      <c r="AG28" s="297">
        <v>3.0984204129999999</v>
      </c>
      <c r="AH28" s="321">
        <v>31</v>
      </c>
      <c r="AI28" s="296"/>
      <c r="AJ28" s="296"/>
      <c r="AK28" s="296"/>
      <c r="AL28" s="296"/>
    </row>
    <row r="29" spans="2:38" s="21" customFormat="1" ht="15.95" customHeight="1">
      <c r="B29" s="22">
        <v>441</v>
      </c>
      <c r="C29" s="23" t="s">
        <v>17</v>
      </c>
      <c r="D29" s="315">
        <v>5720</v>
      </c>
      <c r="E29" s="316">
        <v>6190</v>
      </c>
      <c r="F29" s="301">
        <v>-470</v>
      </c>
      <c r="G29" s="302">
        <v>-7.5928917608999997</v>
      </c>
      <c r="H29" s="350">
        <v>2764</v>
      </c>
      <c r="I29" s="350">
        <v>2959</v>
      </c>
      <c r="J29" s="353">
        <v>-195</v>
      </c>
      <c r="K29" s="303">
        <v>-6.5900642108820549</v>
      </c>
      <c r="L29" s="350">
        <v>2956</v>
      </c>
      <c r="M29" s="350">
        <v>3231</v>
      </c>
      <c r="N29" s="353">
        <v>-275</v>
      </c>
      <c r="O29" s="303">
        <v>-8.5112968121324677</v>
      </c>
      <c r="P29" s="287">
        <v>334.84</v>
      </c>
      <c r="Q29" s="288">
        <v>17.100000000000001</v>
      </c>
      <c r="R29" s="289">
        <v>482</v>
      </c>
      <c r="S29" s="290">
        <v>8.4295208119999998</v>
      </c>
      <c r="T29" s="322">
        <v>2871</v>
      </c>
      <c r="U29" s="318">
        <v>50.209863589999998</v>
      </c>
      <c r="V29" s="289">
        <v>2365</v>
      </c>
      <c r="W29" s="318">
        <v>41.360615600000003</v>
      </c>
      <c r="X29" s="293">
        <v>1461</v>
      </c>
      <c r="Y29" s="295">
        <v>25.550891920000002</v>
      </c>
      <c r="Z29" s="319">
        <v>536</v>
      </c>
      <c r="AA29" s="357">
        <v>9.3739069609999994</v>
      </c>
      <c r="AB29" s="320">
        <v>55.807275269999998</v>
      </c>
      <c r="AC29" s="323">
        <v>2117</v>
      </c>
      <c r="AD29" s="323">
        <v>2100</v>
      </c>
      <c r="AE29" s="323">
        <v>17</v>
      </c>
      <c r="AF29" s="323">
        <v>5645</v>
      </c>
      <c r="AG29" s="297">
        <v>2.6880952379999998</v>
      </c>
      <c r="AH29" s="321">
        <v>88</v>
      </c>
      <c r="AI29" s="296"/>
      <c r="AJ29" s="296"/>
      <c r="AK29" s="296"/>
      <c r="AL29" s="296"/>
    </row>
    <row r="30" spans="2:38" s="21" customFormat="1" ht="15.95" customHeight="1">
      <c r="B30" s="22">
        <v>461</v>
      </c>
      <c r="C30" s="23" t="s">
        <v>18</v>
      </c>
      <c r="D30" s="315">
        <v>11759</v>
      </c>
      <c r="E30" s="316">
        <v>15276</v>
      </c>
      <c r="F30" s="301">
        <v>-3517</v>
      </c>
      <c r="G30" s="302">
        <v>-23.023042681300002</v>
      </c>
      <c r="H30" s="350">
        <v>5778</v>
      </c>
      <c r="I30" s="350">
        <v>7122</v>
      </c>
      <c r="J30" s="353">
        <v>-1344</v>
      </c>
      <c r="K30" s="303">
        <v>-18.871103622577927</v>
      </c>
      <c r="L30" s="350">
        <v>5981</v>
      </c>
      <c r="M30" s="350">
        <v>8154</v>
      </c>
      <c r="N30" s="353">
        <v>-2173</v>
      </c>
      <c r="O30" s="303">
        <v>-26.649497179298503</v>
      </c>
      <c r="P30" s="287">
        <v>200.42</v>
      </c>
      <c r="Q30" s="288">
        <v>58.7</v>
      </c>
      <c r="R30" s="289">
        <v>1193</v>
      </c>
      <c r="S30" s="290">
        <v>10.147146380000001</v>
      </c>
      <c r="T30" s="322">
        <v>6555</v>
      </c>
      <c r="U30" s="318">
        <v>55.754018879999997</v>
      </c>
      <c r="V30" s="289">
        <v>4009</v>
      </c>
      <c r="W30" s="318">
        <v>34.098834740000001</v>
      </c>
      <c r="X30" s="293">
        <v>2052</v>
      </c>
      <c r="Y30" s="295">
        <v>17.453431999999999</v>
      </c>
      <c r="Z30" s="319">
        <v>579</v>
      </c>
      <c r="AA30" s="357">
        <v>4.9247256950000002</v>
      </c>
      <c r="AB30" s="320">
        <v>51.559368890000002</v>
      </c>
      <c r="AC30" s="323">
        <v>4927</v>
      </c>
      <c r="AD30" s="323">
        <v>4769</v>
      </c>
      <c r="AE30" s="323">
        <v>158</v>
      </c>
      <c r="AF30" s="323">
        <v>11345</v>
      </c>
      <c r="AG30" s="297">
        <v>2.3789054310000002</v>
      </c>
      <c r="AH30" s="321">
        <v>36</v>
      </c>
      <c r="AI30" s="296"/>
      <c r="AJ30" s="296"/>
      <c r="AK30" s="296"/>
      <c r="AL30" s="296"/>
    </row>
    <row r="31" spans="2:38" s="21" customFormat="1" ht="15.95" customHeight="1">
      <c r="B31" s="22">
        <v>482</v>
      </c>
      <c r="C31" s="23" t="s">
        <v>19</v>
      </c>
      <c r="D31" s="315">
        <v>15826</v>
      </c>
      <c r="E31" s="316">
        <v>18617</v>
      </c>
      <c r="F31" s="301">
        <v>-2791</v>
      </c>
      <c r="G31" s="302">
        <v>-14.991674276199999</v>
      </c>
      <c r="H31" s="350">
        <v>7732</v>
      </c>
      <c r="I31" s="350">
        <v>8760</v>
      </c>
      <c r="J31" s="353">
        <v>-1028</v>
      </c>
      <c r="K31" s="303">
        <v>-11.735159817351597</v>
      </c>
      <c r="L31" s="350">
        <v>8094</v>
      </c>
      <c r="M31" s="350">
        <v>9857</v>
      </c>
      <c r="N31" s="353">
        <v>-1763</v>
      </c>
      <c r="O31" s="303">
        <v>-17.885766460383483</v>
      </c>
      <c r="P31" s="287">
        <v>262.81</v>
      </c>
      <c r="Q31" s="288">
        <v>60.2</v>
      </c>
      <c r="R31" s="289">
        <v>1655</v>
      </c>
      <c r="S31" s="290">
        <v>10.45747504</v>
      </c>
      <c r="T31" s="322">
        <v>8568</v>
      </c>
      <c r="U31" s="318">
        <v>54.138759</v>
      </c>
      <c r="V31" s="289">
        <v>5603</v>
      </c>
      <c r="W31" s="318">
        <v>35.40376595</v>
      </c>
      <c r="X31" s="293">
        <v>2820</v>
      </c>
      <c r="Y31" s="295">
        <v>17.81877922</v>
      </c>
      <c r="Z31" s="319">
        <v>799</v>
      </c>
      <c r="AA31" s="357">
        <v>5.0486541139999996</v>
      </c>
      <c r="AB31" s="320">
        <v>51.482560339999999</v>
      </c>
      <c r="AC31" s="323">
        <v>6218</v>
      </c>
      <c r="AD31" s="323">
        <v>6150</v>
      </c>
      <c r="AE31" s="323">
        <v>68</v>
      </c>
      <c r="AF31" s="323">
        <v>15478</v>
      </c>
      <c r="AG31" s="297">
        <v>2.5167479679999998</v>
      </c>
      <c r="AH31" s="321">
        <v>39</v>
      </c>
      <c r="AI31" s="296"/>
      <c r="AJ31" s="296"/>
      <c r="AK31" s="296"/>
      <c r="AL31" s="296"/>
    </row>
    <row r="32" spans="2:38" s="21" customFormat="1" ht="15.95" customHeight="1">
      <c r="B32" s="22">
        <v>483</v>
      </c>
      <c r="C32" s="23" t="s">
        <v>20</v>
      </c>
      <c r="D32" s="315">
        <v>9841</v>
      </c>
      <c r="E32" s="316">
        <v>10804</v>
      </c>
      <c r="F32" s="301">
        <v>-963</v>
      </c>
      <c r="G32" s="302">
        <v>-8.9133654201999999</v>
      </c>
      <c r="H32" s="350">
        <v>4788</v>
      </c>
      <c r="I32" s="350">
        <v>5204</v>
      </c>
      <c r="J32" s="353">
        <v>-416</v>
      </c>
      <c r="K32" s="303">
        <v>-7.9938508839354343</v>
      </c>
      <c r="L32" s="350">
        <v>5053</v>
      </c>
      <c r="M32" s="350">
        <v>5600</v>
      </c>
      <c r="N32" s="353">
        <v>-547</v>
      </c>
      <c r="O32" s="303">
        <v>-9.7678571428571441</v>
      </c>
      <c r="P32" s="287">
        <v>992.36</v>
      </c>
      <c r="Q32" s="288">
        <v>9.9</v>
      </c>
      <c r="R32" s="289">
        <v>946</v>
      </c>
      <c r="S32" s="290">
        <v>9.6128442229999997</v>
      </c>
      <c r="T32" s="322">
        <v>4891</v>
      </c>
      <c r="U32" s="318">
        <v>49.70023372</v>
      </c>
      <c r="V32" s="289">
        <v>4004</v>
      </c>
      <c r="W32" s="318">
        <v>40.686922060000001</v>
      </c>
      <c r="X32" s="293">
        <v>2358</v>
      </c>
      <c r="Y32" s="295">
        <v>23.96097958</v>
      </c>
      <c r="Z32" s="319">
        <v>693</v>
      </c>
      <c r="AA32" s="357">
        <v>7.0419672799999997</v>
      </c>
      <c r="AB32" s="320">
        <v>55.027487039999997</v>
      </c>
      <c r="AC32" s="323">
        <v>4174</v>
      </c>
      <c r="AD32" s="323">
        <v>4163</v>
      </c>
      <c r="AE32" s="323">
        <v>11</v>
      </c>
      <c r="AF32" s="323">
        <v>9569</v>
      </c>
      <c r="AG32" s="297">
        <v>2.2985827529999998</v>
      </c>
      <c r="AH32" s="321">
        <v>38</v>
      </c>
      <c r="AI32" s="296"/>
      <c r="AJ32" s="296"/>
      <c r="AK32" s="296"/>
      <c r="AL32" s="296"/>
    </row>
    <row r="33" spans="2:38" s="21" customFormat="1" ht="15.95" customHeight="1">
      <c r="B33" s="22">
        <v>484</v>
      </c>
      <c r="C33" s="23" t="s">
        <v>21</v>
      </c>
      <c r="D33" s="315">
        <v>3466</v>
      </c>
      <c r="E33" s="316">
        <v>3843</v>
      </c>
      <c r="F33" s="301">
        <v>-377</v>
      </c>
      <c r="G33" s="302">
        <v>-9.8100442362999996</v>
      </c>
      <c r="H33" s="350">
        <v>1719</v>
      </c>
      <c r="I33" s="350">
        <v>1868</v>
      </c>
      <c r="J33" s="353">
        <v>-149</v>
      </c>
      <c r="K33" s="303">
        <v>-7.9764453961456105</v>
      </c>
      <c r="L33" s="350">
        <v>1747</v>
      </c>
      <c r="M33" s="350">
        <v>1975</v>
      </c>
      <c r="N33" s="353">
        <v>-228</v>
      </c>
      <c r="O33" s="303">
        <v>-11.544303797468354</v>
      </c>
      <c r="P33" s="287">
        <v>156.19</v>
      </c>
      <c r="Q33" s="288">
        <v>22.2</v>
      </c>
      <c r="R33" s="289">
        <v>385</v>
      </c>
      <c r="S33" s="290">
        <v>11.107905369999999</v>
      </c>
      <c r="T33" s="322">
        <v>1789</v>
      </c>
      <c r="U33" s="318">
        <v>51.615695330000001</v>
      </c>
      <c r="V33" s="289">
        <v>1292</v>
      </c>
      <c r="W33" s="318">
        <v>37.276399310000002</v>
      </c>
      <c r="X33" s="293">
        <v>722</v>
      </c>
      <c r="Y33" s="295">
        <v>20.830929019999999</v>
      </c>
      <c r="Z33" s="319">
        <v>257</v>
      </c>
      <c r="AA33" s="357">
        <v>7.4148874779999998</v>
      </c>
      <c r="AB33" s="320">
        <v>53.208020769999997</v>
      </c>
      <c r="AC33" s="323">
        <v>1292</v>
      </c>
      <c r="AD33" s="323">
        <v>1287</v>
      </c>
      <c r="AE33" s="323">
        <v>5</v>
      </c>
      <c r="AF33" s="323">
        <v>3352</v>
      </c>
      <c r="AG33" s="297">
        <v>2.6045066050000001</v>
      </c>
      <c r="AH33" s="321">
        <v>7</v>
      </c>
      <c r="AI33" s="296"/>
      <c r="AJ33" s="296"/>
      <c r="AK33" s="296"/>
      <c r="AL33" s="296"/>
    </row>
    <row r="34" spans="2:38" s="21" customFormat="1" ht="15.95" customHeight="1">
      <c r="B34" s="22">
        <v>485</v>
      </c>
      <c r="C34" s="23" t="s">
        <v>22</v>
      </c>
      <c r="D34" s="315">
        <v>2795</v>
      </c>
      <c r="E34" s="316">
        <v>3088</v>
      </c>
      <c r="F34" s="301">
        <v>-293</v>
      </c>
      <c r="G34" s="302">
        <v>-9.4883419689000004</v>
      </c>
      <c r="H34" s="350">
        <v>1379</v>
      </c>
      <c r="I34" s="350">
        <v>1503</v>
      </c>
      <c r="J34" s="353">
        <v>-124</v>
      </c>
      <c r="K34" s="303">
        <v>-8.2501663339986688</v>
      </c>
      <c r="L34" s="350">
        <v>1416</v>
      </c>
      <c r="M34" s="350">
        <v>1585</v>
      </c>
      <c r="N34" s="353">
        <v>-169</v>
      </c>
      <c r="O34" s="303">
        <v>-10.662460567823343</v>
      </c>
      <c r="P34" s="287">
        <v>69.66</v>
      </c>
      <c r="Q34" s="288">
        <v>40.1</v>
      </c>
      <c r="R34" s="289">
        <v>275</v>
      </c>
      <c r="S34" s="290">
        <v>9.8389982109999998</v>
      </c>
      <c r="T34" s="322">
        <v>1478</v>
      </c>
      <c r="U34" s="318">
        <v>52.880143109999999</v>
      </c>
      <c r="V34" s="289">
        <v>1042</v>
      </c>
      <c r="W34" s="318">
        <v>37.280858680000001</v>
      </c>
      <c r="X34" s="293">
        <v>611</v>
      </c>
      <c r="Y34" s="295">
        <v>21.860465120000001</v>
      </c>
      <c r="Z34" s="319">
        <v>207</v>
      </c>
      <c r="AA34" s="357">
        <v>7.4060822899999996</v>
      </c>
      <c r="AB34" s="320">
        <v>53.936851519999998</v>
      </c>
      <c r="AC34" s="323">
        <v>1103</v>
      </c>
      <c r="AD34" s="323">
        <v>1066</v>
      </c>
      <c r="AE34" s="323">
        <v>37</v>
      </c>
      <c r="AF34" s="323">
        <v>2665</v>
      </c>
      <c r="AG34" s="297">
        <v>2.5</v>
      </c>
      <c r="AH34" s="321">
        <v>7</v>
      </c>
      <c r="AI34" s="296"/>
      <c r="AJ34" s="296"/>
      <c r="AK34" s="296"/>
      <c r="AL34" s="296"/>
    </row>
    <row r="35" spans="2:38" s="21" customFormat="1" ht="15.95" customHeight="1">
      <c r="B35" s="22">
        <v>501</v>
      </c>
      <c r="C35" s="23" t="s">
        <v>23</v>
      </c>
      <c r="D35" s="315">
        <v>9333</v>
      </c>
      <c r="E35" s="316">
        <v>10209</v>
      </c>
      <c r="F35" s="301">
        <v>-876</v>
      </c>
      <c r="G35" s="302">
        <v>-8.5806641198999998</v>
      </c>
      <c r="H35" s="350">
        <v>4489</v>
      </c>
      <c r="I35" s="350">
        <v>4899</v>
      </c>
      <c r="J35" s="353">
        <v>-410</v>
      </c>
      <c r="K35" s="303">
        <v>-8.3690549091651363</v>
      </c>
      <c r="L35" s="350">
        <v>4844</v>
      </c>
      <c r="M35" s="350">
        <v>5310</v>
      </c>
      <c r="N35" s="353">
        <v>-466</v>
      </c>
      <c r="O35" s="303">
        <v>-8.7758945386064031</v>
      </c>
      <c r="P35" s="287">
        <v>245.82</v>
      </c>
      <c r="Q35" s="288">
        <v>38</v>
      </c>
      <c r="R35" s="289">
        <v>931</v>
      </c>
      <c r="S35" s="290">
        <v>9.9753562630000001</v>
      </c>
      <c r="T35" s="322">
        <v>5004</v>
      </c>
      <c r="U35" s="318">
        <v>53.616200579999997</v>
      </c>
      <c r="V35" s="289">
        <v>3398</v>
      </c>
      <c r="W35" s="318">
        <v>36.408443159999997</v>
      </c>
      <c r="X35" s="293">
        <v>1964</v>
      </c>
      <c r="Y35" s="295">
        <v>21.0436087</v>
      </c>
      <c r="Z35" s="319">
        <v>619</v>
      </c>
      <c r="AA35" s="357">
        <v>6.6323797280000001</v>
      </c>
      <c r="AB35" s="320">
        <v>53.253884069999998</v>
      </c>
      <c r="AC35" s="323">
        <v>3318</v>
      </c>
      <c r="AD35" s="323">
        <v>3311</v>
      </c>
      <c r="AE35" s="323">
        <v>7</v>
      </c>
      <c r="AF35" s="323">
        <v>9088</v>
      </c>
      <c r="AG35" s="297">
        <v>2.7447900939999998</v>
      </c>
      <c r="AH35" s="321">
        <v>57</v>
      </c>
      <c r="AI35" s="296"/>
      <c r="AJ35" s="296"/>
      <c r="AK35" s="296"/>
      <c r="AL35" s="296"/>
    </row>
    <row r="36" spans="2:38" s="21" customFormat="1" ht="15.95" customHeight="1">
      <c r="B36" s="22">
        <v>503</v>
      </c>
      <c r="C36" s="23" t="s">
        <v>24</v>
      </c>
      <c r="D36" s="315">
        <v>4149</v>
      </c>
      <c r="E36" s="316">
        <v>4632</v>
      </c>
      <c r="F36" s="301">
        <v>-483</v>
      </c>
      <c r="G36" s="302">
        <v>-10.4274611399</v>
      </c>
      <c r="H36" s="350">
        <v>1962</v>
      </c>
      <c r="I36" s="350">
        <v>2209</v>
      </c>
      <c r="J36" s="353">
        <v>-247</v>
      </c>
      <c r="K36" s="303">
        <v>-11.181530104119512</v>
      </c>
      <c r="L36" s="350">
        <v>2187</v>
      </c>
      <c r="M36" s="350">
        <v>2423</v>
      </c>
      <c r="N36" s="353">
        <v>-236</v>
      </c>
      <c r="O36" s="303">
        <v>-9.7399917457697072</v>
      </c>
      <c r="P36" s="287">
        <v>80.8</v>
      </c>
      <c r="Q36" s="288">
        <v>51.3</v>
      </c>
      <c r="R36" s="289">
        <v>434</v>
      </c>
      <c r="S36" s="290">
        <v>10.465396670000001</v>
      </c>
      <c r="T36" s="322">
        <v>2261</v>
      </c>
      <c r="U36" s="318">
        <v>54.521340729999999</v>
      </c>
      <c r="V36" s="289">
        <v>1452</v>
      </c>
      <c r="W36" s="318">
        <v>35.013262599999997</v>
      </c>
      <c r="X36" s="293">
        <v>823</v>
      </c>
      <c r="Y36" s="295">
        <v>19.84567157</v>
      </c>
      <c r="Z36" s="319">
        <v>260</v>
      </c>
      <c r="AA36" s="357">
        <v>6.2695924769999998</v>
      </c>
      <c r="AB36" s="320">
        <v>52.210151920000001</v>
      </c>
      <c r="AC36" s="323">
        <v>1516</v>
      </c>
      <c r="AD36" s="323">
        <v>1498</v>
      </c>
      <c r="AE36" s="323">
        <v>18</v>
      </c>
      <c r="AF36" s="323">
        <v>4031</v>
      </c>
      <c r="AG36" s="297">
        <v>2.6909212280000001</v>
      </c>
      <c r="AH36" s="321">
        <v>10</v>
      </c>
      <c r="AI36" s="296"/>
      <c r="AJ36" s="296"/>
      <c r="AK36" s="296"/>
      <c r="AL36" s="296"/>
    </row>
    <row r="37" spans="2:38" s="21" customFormat="1" ht="15.95" customHeight="1">
      <c r="B37" s="22">
        <v>506</v>
      </c>
      <c r="C37" s="23" t="s">
        <v>25</v>
      </c>
      <c r="D37" s="315">
        <v>5865</v>
      </c>
      <c r="E37" s="316">
        <v>6507</v>
      </c>
      <c r="F37" s="301">
        <v>-642</v>
      </c>
      <c r="G37" s="302">
        <v>-9.8662978331000009</v>
      </c>
      <c r="H37" s="350">
        <v>2804</v>
      </c>
      <c r="I37" s="350">
        <v>3119</v>
      </c>
      <c r="J37" s="353">
        <v>-315</v>
      </c>
      <c r="K37" s="303">
        <v>-10.099390830394357</v>
      </c>
      <c r="L37" s="350">
        <v>3061</v>
      </c>
      <c r="M37" s="350">
        <v>3388</v>
      </c>
      <c r="N37" s="353">
        <v>-327</v>
      </c>
      <c r="O37" s="303">
        <v>-9.6517119244391978</v>
      </c>
      <c r="P37" s="287">
        <v>134.02000000000001</v>
      </c>
      <c r="Q37" s="288">
        <v>43.8</v>
      </c>
      <c r="R37" s="289">
        <v>625</v>
      </c>
      <c r="S37" s="290">
        <v>10.656436490000001</v>
      </c>
      <c r="T37" s="322">
        <v>2962</v>
      </c>
      <c r="U37" s="318">
        <v>50.502983800000003</v>
      </c>
      <c r="V37" s="289">
        <v>2278</v>
      </c>
      <c r="W37" s="318">
        <v>38.84057971</v>
      </c>
      <c r="X37" s="293">
        <v>1293</v>
      </c>
      <c r="Y37" s="295">
        <v>22.046035809999999</v>
      </c>
      <c r="Z37" s="319">
        <v>415</v>
      </c>
      <c r="AA37" s="357">
        <v>7.0758738279999998</v>
      </c>
      <c r="AB37" s="320">
        <v>53.95370844</v>
      </c>
      <c r="AC37" s="323">
        <v>1990</v>
      </c>
      <c r="AD37" s="323">
        <v>1986</v>
      </c>
      <c r="AE37" s="323">
        <v>4</v>
      </c>
      <c r="AF37" s="323">
        <v>5740</v>
      </c>
      <c r="AG37" s="297">
        <v>2.8902316209999999</v>
      </c>
      <c r="AH37" s="321">
        <v>16</v>
      </c>
      <c r="AI37" s="296"/>
      <c r="AJ37" s="296"/>
      <c r="AK37" s="296"/>
      <c r="AL37" s="296"/>
    </row>
    <row r="38" spans="2:38" s="21" customFormat="1" ht="15.95" customHeight="1">
      <c r="B38" s="22">
        <v>507</v>
      </c>
      <c r="C38" s="23" t="s">
        <v>46</v>
      </c>
      <c r="D38" s="315">
        <v>16693</v>
      </c>
      <c r="E38" s="316">
        <v>17913</v>
      </c>
      <c r="F38" s="301">
        <v>-1220</v>
      </c>
      <c r="G38" s="302">
        <v>-6.8106961425000003</v>
      </c>
      <c r="H38" s="350">
        <v>7796</v>
      </c>
      <c r="I38" s="350">
        <v>8319</v>
      </c>
      <c r="J38" s="353">
        <v>-523</v>
      </c>
      <c r="K38" s="303">
        <v>-6.2868133189085222</v>
      </c>
      <c r="L38" s="350">
        <v>8897</v>
      </c>
      <c r="M38" s="350">
        <v>9594</v>
      </c>
      <c r="N38" s="353">
        <v>-697</v>
      </c>
      <c r="O38" s="303">
        <v>-7.2649572649572658</v>
      </c>
      <c r="P38" s="287">
        <v>302.92</v>
      </c>
      <c r="Q38" s="288">
        <v>55.1</v>
      </c>
      <c r="R38" s="289">
        <v>1781</v>
      </c>
      <c r="S38" s="290">
        <v>10.669142750000001</v>
      </c>
      <c r="T38" s="322">
        <v>8953</v>
      </c>
      <c r="U38" s="318">
        <v>53.633259449999997</v>
      </c>
      <c r="V38" s="289">
        <v>5959</v>
      </c>
      <c r="W38" s="318">
        <v>35.697597799999997</v>
      </c>
      <c r="X38" s="293">
        <v>3330</v>
      </c>
      <c r="Y38" s="295">
        <v>19.948481399999999</v>
      </c>
      <c r="Z38" s="319">
        <v>1009</v>
      </c>
      <c r="AA38" s="357">
        <v>6.0444497689999999</v>
      </c>
      <c r="AB38" s="320">
        <v>52.178727610000003</v>
      </c>
      <c r="AC38" s="323">
        <v>5959</v>
      </c>
      <c r="AD38" s="323">
        <v>5947</v>
      </c>
      <c r="AE38" s="323">
        <v>12</v>
      </c>
      <c r="AF38" s="323">
        <v>16315</v>
      </c>
      <c r="AG38" s="297">
        <v>2.743400034</v>
      </c>
      <c r="AH38" s="321">
        <v>59</v>
      </c>
      <c r="AI38" s="296"/>
      <c r="AJ38" s="296"/>
      <c r="AK38" s="296"/>
      <c r="AL38" s="296"/>
    </row>
    <row r="39" spans="2:38" s="21" customFormat="1" ht="15.95" customHeight="1">
      <c r="B39" s="324">
        <v>524</v>
      </c>
      <c r="C39" s="325" t="s">
        <v>26</v>
      </c>
      <c r="D39" s="326">
        <v>12919</v>
      </c>
      <c r="E39" s="327">
        <v>14187</v>
      </c>
      <c r="F39" s="328">
        <v>-1268</v>
      </c>
      <c r="G39" s="329">
        <v>-8.9377599210999996</v>
      </c>
      <c r="H39" s="351">
        <v>6146</v>
      </c>
      <c r="I39" s="351">
        <v>6732</v>
      </c>
      <c r="J39" s="354">
        <v>-586</v>
      </c>
      <c r="K39" s="330">
        <v>-8.7046939988116456</v>
      </c>
      <c r="L39" s="351">
        <v>6773</v>
      </c>
      <c r="M39" s="351">
        <v>7455</v>
      </c>
      <c r="N39" s="354">
        <v>-682</v>
      </c>
      <c r="O39" s="330">
        <v>-9.1482226693494297</v>
      </c>
      <c r="P39" s="331">
        <v>300.02999999999997</v>
      </c>
      <c r="Q39" s="332">
        <v>43.1</v>
      </c>
      <c r="R39" s="333">
        <v>1211</v>
      </c>
      <c r="S39" s="334">
        <v>9.373790541</v>
      </c>
      <c r="T39" s="335">
        <v>6879</v>
      </c>
      <c r="U39" s="336">
        <v>53.24715535</v>
      </c>
      <c r="V39" s="333">
        <v>4829</v>
      </c>
      <c r="W39" s="336">
        <v>37.379054109999998</v>
      </c>
      <c r="X39" s="337">
        <v>2861</v>
      </c>
      <c r="Y39" s="338">
        <v>22.145676909999999</v>
      </c>
      <c r="Z39" s="339">
        <v>943</v>
      </c>
      <c r="AA39" s="358">
        <v>7.2993265730000001</v>
      </c>
      <c r="AB39" s="340">
        <v>53.96032975</v>
      </c>
      <c r="AC39" s="341">
        <v>4844</v>
      </c>
      <c r="AD39" s="341">
        <v>4786</v>
      </c>
      <c r="AE39" s="341">
        <v>58</v>
      </c>
      <c r="AF39" s="341">
        <v>12133</v>
      </c>
      <c r="AG39" s="342">
        <v>2.5351023819999998</v>
      </c>
      <c r="AH39" s="343">
        <v>131</v>
      </c>
      <c r="AI39" s="296"/>
      <c r="AJ39" s="296"/>
      <c r="AK39" s="296"/>
      <c r="AL39" s="296"/>
    </row>
    <row r="40" spans="2:38" s="28" customFormat="1" ht="22.5" customHeight="1">
      <c r="B40" s="44"/>
      <c r="C40" s="44"/>
      <c r="D40" s="51"/>
      <c r="E40" s="29"/>
      <c r="F40" s="29"/>
      <c r="G40" s="46"/>
      <c r="H40" s="46"/>
      <c r="I40" s="46"/>
      <c r="J40" s="46"/>
      <c r="K40" s="46"/>
      <c r="L40" s="46"/>
      <c r="M40" s="46"/>
      <c r="N40" s="46"/>
      <c r="O40" s="46"/>
      <c r="P40" s="52"/>
      <c r="Q40" s="53"/>
      <c r="R40" s="26"/>
      <c r="S40" s="54"/>
      <c r="T40" s="55"/>
      <c r="U40" s="54"/>
      <c r="V40" s="26"/>
      <c r="W40" s="54"/>
      <c r="X40" s="26"/>
      <c r="Y40" s="56"/>
      <c r="AA40" s="56"/>
      <c r="AB40" s="57"/>
      <c r="AC40" s="164"/>
      <c r="AD40" s="164"/>
      <c r="AE40" s="164"/>
      <c r="AF40" s="164"/>
      <c r="AG40" s="167"/>
      <c r="AH40" s="26"/>
      <c r="AI40" s="27"/>
      <c r="AJ40" s="27"/>
      <c r="AK40" s="27"/>
      <c r="AL40" s="27"/>
    </row>
    <row r="41" spans="2:38" s="28" customFormat="1" ht="13.5">
      <c r="B41" s="40"/>
      <c r="E41" s="30"/>
      <c r="F41" s="30"/>
      <c r="S41" s="40"/>
      <c r="T41" s="40"/>
      <c r="U41" s="40"/>
      <c r="Y41" s="27"/>
      <c r="AA41" s="31"/>
      <c r="AB41" s="31"/>
      <c r="AF41" s="40"/>
      <c r="AG41" s="40"/>
    </row>
    <row r="42" spans="2:38">
      <c r="B42" s="8"/>
      <c r="S42" s="8"/>
      <c r="T42" s="8"/>
      <c r="U42" s="8"/>
      <c r="Y42" s="9"/>
      <c r="AA42" s="9"/>
      <c r="AC42" s="157"/>
      <c r="AD42" s="157"/>
      <c r="AE42" s="157"/>
      <c r="AF42" s="158"/>
      <c r="AG42" s="158"/>
    </row>
    <row r="43" spans="2:38">
      <c r="B43" s="8"/>
      <c r="S43" s="8"/>
      <c r="T43" s="8"/>
      <c r="U43" s="8"/>
      <c r="Y43" s="9"/>
      <c r="AA43" s="9"/>
      <c r="AC43" s="157"/>
      <c r="AD43" s="157"/>
      <c r="AE43" s="157"/>
      <c r="AF43" s="158"/>
      <c r="AG43" s="158"/>
    </row>
    <row r="44" spans="2:38">
      <c r="B44" s="8"/>
      <c r="D44" s="8"/>
      <c r="E44" s="16"/>
      <c r="F44" s="16"/>
      <c r="AA44" s="16"/>
      <c r="AC44" s="157"/>
      <c r="AD44" s="157"/>
      <c r="AE44" s="157"/>
      <c r="AF44" s="158"/>
      <c r="AG44" s="158"/>
      <c r="AH44" s="49"/>
    </row>
    <row r="45" spans="2:38">
      <c r="B45" s="8"/>
      <c r="D45" s="8"/>
      <c r="E45" s="16"/>
      <c r="F45" s="16"/>
      <c r="AA45" s="16"/>
      <c r="AC45" s="157"/>
      <c r="AD45" s="157"/>
      <c r="AE45" s="157"/>
      <c r="AF45" s="158"/>
      <c r="AG45" s="158"/>
    </row>
    <row r="46" spans="2:38">
      <c r="B46" s="8"/>
      <c r="D46" s="8"/>
      <c r="E46" s="16"/>
      <c r="F46" s="16"/>
      <c r="AC46" s="157"/>
      <c r="AD46" s="157"/>
      <c r="AE46" s="157"/>
      <c r="AF46" s="158"/>
      <c r="AG46" s="158"/>
    </row>
    <row r="47" spans="2:38">
      <c r="B47" s="8"/>
      <c r="E47" s="16"/>
      <c r="F47" s="16"/>
      <c r="AC47" s="157"/>
      <c r="AD47" s="157"/>
      <c r="AE47" s="157"/>
      <c r="AF47" s="158"/>
      <c r="AG47" s="158"/>
    </row>
    <row r="48" spans="2:38">
      <c r="B48" s="8"/>
      <c r="E48" s="16"/>
      <c r="F48" s="16"/>
      <c r="AC48" s="157"/>
      <c r="AD48" s="157"/>
      <c r="AE48" s="157"/>
      <c r="AF48" s="158"/>
      <c r="AG48" s="158"/>
    </row>
    <row r="49" spans="2:33">
      <c r="B49" s="8"/>
      <c r="E49"/>
      <c r="F49"/>
      <c r="AC49" s="157"/>
      <c r="AD49" s="157"/>
      <c r="AE49" s="157"/>
      <c r="AF49" s="158"/>
      <c r="AG49" s="158"/>
    </row>
    <row r="50" spans="2:33">
      <c r="B50" s="8"/>
      <c r="E50"/>
      <c r="F50"/>
      <c r="AC50" s="157"/>
      <c r="AD50" s="157"/>
      <c r="AE50" s="157"/>
      <c r="AF50" s="158"/>
      <c r="AG50" s="158"/>
    </row>
    <row r="51" spans="2:33">
      <c r="B51" s="8"/>
      <c r="E51"/>
      <c r="F51"/>
      <c r="AC51" s="157"/>
      <c r="AD51" s="157"/>
      <c r="AE51" s="157"/>
      <c r="AF51" s="158"/>
      <c r="AG51" s="158"/>
    </row>
    <row r="52" spans="2:33">
      <c r="B52" s="8"/>
      <c r="E52"/>
      <c r="F52"/>
    </row>
    <row r="53" spans="2:33">
      <c r="B53" s="8"/>
      <c r="E53"/>
      <c r="F53"/>
    </row>
    <row r="54" spans="2:33">
      <c r="B54" s="8"/>
      <c r="E54"/>
      <c r="F54"/>
    </row>
    <row r="55" spans="2:33">
      <c r="B55" s="8"/>
      <c r="E55"/>
      <c r="F55"/>
    </row>
    <row r="56" spans="2:33">
      <c r="B56" s="8"/>
      <c r="E56"/>
      <c r="F56"/>
    </row>
    <row r="57" spans="2:33">
      <c r="B57" s="8"/>
      <c r="E57"/>
      <c r="F57"/>
    </row>
    <row r="58" spans="2:33">
      <c r="B58" s="8"/>
      <c r="E58"/>
      <c r="F58"/>
    </row>
    <row r="59" spans="2:33">
      <c r="E59"/>
      <c r="F59"/>
    </row>
    <row r="60" spans="2:33">
      <c r="E60"/>
      <c r="F60"/>
    </row>
    <row r="61" spans="2:33" ht="16.5" customHeight="1">
      <c r="E61"/>
      <c r="F61"/>
    </row>
    <row r="62" spans="2:33" ht="16.5" customHeight="1">
      <c r="E62"/>
      <c r="F62"/>
    </row>
    <row r="63" spans="2:33" ht="16.5" customHeight="1">
      <c r="D63" s="9"/>
      <c r="E63"/>
      <c r="F63"/>
    </row>
    <row r="64" spans="2:33" s="15" customFormat="1" ht="16.5" customHeight="1">
      <c r="D64" s="17"/>
    </row>
    <row r="65" spans="3:6" ht="16.5" customHeight="1">
      <c r="D65" s="9"/>
      <c r="E65"/>
      <c r="F65"/>
    </row>
    <row r="66" spans="3:6" s="28" customFormat="1" ht="16.5" customHeight="1">
      <c r="C66" s="15"/>
      <c r="D66" s="27"/>
    </row>
    <row r="67" spans="3:6" s="28" customFormat="1" ht="16.5" customHeight="1">
      <c r="C67" s="15"/>
      <c r="D67" s="27"/>
    </row>
    <row r="68" spans="3:6" ht="16.5" customHeight="1">
      <c r="D68" s="9"/>
      <c r="E68"/>
      <c r="F68"/>
    </row>
    <row r="69" spans="3:6" s="28" customFormat="1" ht="16.5" customHeight="1">
      <c r="C69" s="15"/>
      <c r="D69" s="27"/>
    </row>
    <row r="70" spans="3:6" ht="16.5" customHeight="1">
      <c r="D70" s="9"/>
      <c r="E70"/>
      <c r="F70"/>
    </row>
    <row r="71" spans="3:6" ht="16.5" customHeight="1">
      <c r="D71" s="9"/>
      <c r="E71"/>
      <c r="F71"/>
    </row>
    <row r="72" spans="3:6" ht="16.5" customHeight="1">
      <c r="D72" s="9"/>
      <c r="E72"/>
      <c r="F72"/>
    </row>
    <row r="73" spans="3:6" s="28" customFormat="1" ht="16.5" customHeight="1">
      <c r="C73" s="15"/>
      <c r="D73" s="27"/>
    </row>
    <row r="74" spans="3:6" s="28" customFormat="1" ht="16.5" customHeight="1">
      <c r="C74" s="15"/>
      <c r="D74" s="27"/>
    </row>
    <row r="75" spans="3:6" ht="16.5" customHeight="1">
      <c r="D75" s="9"/>
      <c r="E75"/>
      <c r="F75"/>
    </row>
    <row r="76" spans="3:6" s="28" customFormat="1" ht="16.5" customHeight="1">
      <c r="C76" s="15"/>
      <c r="D76" s="27"/>
    </row>
    <row r="77" spans="3:6" s="28" customFormat="1" ht="16.5" customHeight="1">
      <c r="C77" s="15"/>
      <c r="D77" s="27"/>
    </row>
    <row r="78" spans="3:6" s="28" customFormat="1" ht="16.5" customHeight="1">
      <c r="C78" s="15"/>
      <c r="D78" s="27"/>
    </row>
    <row r="79" spans="3:6" ht="16.5" customHeight="1">
      <c r="D79" s="9"/>
      <c r="E79"/>
      <c r="F79"/>
    </row>
    <row r="80" spans="3:6" ht="16.5" customHeight="1">
      <c r="D80" s="9"/>
      <c r="E80"/>
      <c r="F80"/>
    </row>
    <row r="81" spans="3:24" ht="16.5" customHeight="1">
      <c r="D81" s="9"/>
      <c r="E81"/>
      <c r="F81"/>
    </row>
    <row r="82" spans="3:24" ht="16.5" customHeight="1">
      <c r="D82" s="9"/>
      <c r="E82"/>
      <c r="F82"/>
    </row>
    <row r="83" spans="3:24" ht="16.5" customHeight="1">
      <c r="D83" s="9"/>
      <c r="E83"/>
      <c r="F83"/>
    </row>
    <row r="84" spans="3:24" ht="16.5" customHeight="1">
      <c r="D84" s="9"/>
      <c r="E84"/>
      <c r="F84"/>
    </row>
    <row r="85" spans="3:24" s="28" customFormat="1" ht="16.5" customHeight="1">
      <c r="C85" s="15"/>
      <c r="D85" s="27"/>
      <c r="G85"/>
      <c r="H85"/>
      <c r="I85"/>
      <c r="J85"/>
      <c r="K85"/>
      <c r="L85"/>
      <c r="M85"/>
      <c r="N85"/>
      <c r="O85"/>
      <c r="P85"/>
      <c r="Q85"/>
      <c r="R85"/>
      <c r="S85"/>
      <c r="T85"/>
      <c r="U85"/>
      <c r="V85"/>
      <c r="W85"/>
      <c r="X85"/>
    </row>
    <row r="86" spans="3:24" s="28" customFormat="1" ht="16.5" customHeight="1">
      <c r="C86" s="15"/>
      <c r="D86" s="27"/>
      <c r="G86"/>
      <c r="H86"/>
      <c r="I86"/>
      <c r="J86"/>
      <c r="K86"/>
      <c r="L86"/>
      <c r="M86"/>
      <c r="N86"/>
      <c r="O86"/>
      <c r="P86"/>
      <c r="Q86"/>
      <c r="R86"/>
      <c r="S86"/>
      <c r="T86"/>
      <c r="U86"/>
      <c r="V86"/>
      <c r="W86"/>
      <c r="X86"/>
    </row>
    <row r="87" spans="3:24" ht="16.5" customHeight="1">
      <c r="D87" s="9"/>
      <c r="E87"/>
      <c r="F87"/>
    </row>
    <row r="88" spans="3:24" ht="16.5" customHeight="1">
      <c r="D88" s="9"/>
      <c r="E88"/>
      <c r="F88"/>
    </row>
    <row r="89" spans="3:24" ht="16.5" customHeight="1">
      <c r="D89" s="9"/>
      <c r="E89"/>
      <c r="F89"/>
    </row>
    <row r="90" spans="3:24" ht="16.5" customHeight="1"/>
    <row r="91" spans="3:24" ht="16.5" customHeight="1"/>
    <row r="92" spans="3:24" ht="16.5" customHeight="1"/>
    <row r="93" spans="3:24" ht="16.5" customHeight="1"/>
    <row r="94" spans="3:24" ht="16.5" customHeight="1"/>
    <row r="95" spans="3:24" ht="16.5" customHeight="1"/>
    <row r="96" spans="3:24" ht="16.5" customHeight="1"/>
    <row r="97" spans="3:24" ht="16.5" customHeight="1"/>
    <row r="98" spans="3:24" ht="16.5" customHeight="1"/>
    <row r="99" spans="3:24" ht="16.5" customHeight="1"/>
    <row r="100" spans="3:24" ht="16.5" customHeight="1"/>
    <row r="101" spans="3:24" s="28" customFormat="1" ht="16.5" customHeight="1">
      <c r="C101" s="15"/>
      <c r="E101" s="30"/>
      <c r="F101" s="30"/>
      <c r="G101"/>
      <c r="H101"/>
      <c r="I101"/>
      <c r="J101"/>
      <c r="K101"/>
      <c r="L101"/>
      <c r="M101"/>
      <c r="N101"/>
      <c r="O101"/>
      <c r="P101"/>
      <c r="Q101"/>
      <c r="R101"/>
      <c r="S101"/>
      <c r="T101"/>
      <c r="U101"/>
      <c r="V101"/>
      <c r="W101"/>
      <c r="X101"/>
    </row>
    <row r="102" spans="3:24" s="28" customFormat="1" ht="16.5" customHeight="1">
      <c r="C102" s="15"/>
      <c r="E102" s="30"/>
      <c r="F102" s="30"/>
      <c r="G102"/>
      <c r="H102"/>
      <c r="I102"/>
      <c r="J102"/>
      <c r="K102"/>
      <c r="L102"/>
      <c r="M102"/>
      <c r="N102"/>
      <c r="O102"/>
      <c r="P102"/>
      <c r="Q102"/>
      <c r="R102"/>
      <c r="S102"/>
      <c r="T102"/>
      <c r="U102"/>
      <c r="V102"/>
      <c r="W102"/>
      <c r="X102"/>
    </row>
    <row r="103" spans="3:24" ht="16.5" customHeight="1"/>
  </sheetData>
  <mergeCells count="17">
    <mergeCell ref="AC3:AE4"/>
    <mergeCell ref="AF3:AG4"/>
    <mergeCell ref="AH3:AH5"/>
    <mergeCell ref="AB3:AB5"/>
    <mergeCell ref="Q3:Q4"/>
    <mergeCell ref="R3:S4"/>
    <mergeCell ref="T3:U4"/>
    <mergeCell ref="B3:C5"/>
    <mergeCell ref="B6:C6"/>
    <mergeCell ref="X4:Y4"/>
    <mergeCell ref="Z4:AA4"/>
    <mergeCell ref="V3:W4"/>
    <mergeCell ref="P3:P4"/>
    <mergeCell ref="D3:O3"/>
    <mergeCell ref="D4:G4"/>
    <mergeCell ref="H4:K4"/>
    <mergeCell ref="L4:O4"/>
  </mergeCells>
  <phoneticPr fontId="9"/>
  <pageMargins left="0.23622047244094491" right="0.23622047244094491" top="0.74803149606299213" bottom="0.74803149606299213" header="0.31496062992125984" footer="0.31496062992125984"/>
  <pageSetup paperSize="9" scale="65" firstPageNumber="17" orientation="landscape" useFirstPageNumber="1" r:id="rId1"/>
  <headerFooter differentFirst="1" alignWithMargins="0">
    <firstFooter xml:space="preserve">&amp;C
&amp;12 &amp;14 &amp;9
</firstFooter>
  </headerFooter>
  <colBreaks count="1" manualBreakCount="1">
    <brk id="21" max="39" man="1"/>
  </colBreaks>
  <drawing r:id="rId2"/>
</worksheet>
</file>

<file path=xl/worksheets/sheet8.xml><?xml version="1.0" encoding="utf-8"?>
<worksheet xmlns="http://schemas.openxmlformats.org/spreadsheetml/2006/main" xmlns:r="http://schemas.openxmlformats.org/officeDocument/2006/relationships">
  <dimension ref="A1:AI212"/>
  <sheetViews>
    <sheetView zoomScaleNormal="100" workbookViewId="0">
      <selection sqref="A1:X94"/>
    </sheetView>
  </sheetViews>
  <sheetFormatPr defaultColWidth="13.1640625" defaultRowHeight="14.65" customHeight="1"/>
  <cols>
    <col min="1" max="1" width="16.83203125" style="14" customWidth="1"/>
    <col min="2" max="3" width="12.83203125" style="14" customWidth="1"/>
    <col min="4" max="4" width="14.33203125" style="14" customWidth="1"/>
    <col min="5" max="5" width="15" style="14" customWidth="1"/>
    <col min="6" max="6" width="17" style="14" customWidth="1"/>
    <col min="7" max="9" width="13.83203125" style="14" customWidth="1"/>
    <col min="10" max="10" width="10.83203125" style="14" customWidth="1"/>
    <col min="11" max="11" width="15.33203125" style="14" customWidth="1"/>
    <col min="12" max="14" width="13.83203125" style="14" customWidth="1"/>
    <col min="15" max="15" width="16.5" style="14" bestFit="1" customWidth="1"/>
    <col min="16" max="16" width="15.83203125" style="14" bestFit="1" customWidth="1"/>
    <col min="17" max="18" width="12.5" style="14" customWidth="1"/>
    <col min="19" max="16384" width="13.1640625" style="14"/>
  </cols>
  <sheetData>
    <row r="1" spans="1:35" s="34" customFormat="1" ht="29.25" customHeight="1">
      <c r="A1" s="79" t="s">
        <v>181</v>
      </c>
      <c r="B1" s="80" t="s">
        <v>31</v>
      </c>
      <c r="C1" s="80" t="s">
        <v>32</v>
      </c>
      <c r="D1" s="81" t="s">
        <v>248</v>
      </c>
      <c r="E1" s="82" t="s">
        <v>183</v>
      </c>
      <c r="F1" s="83" t="s">
        <v>184</v>
      </c>
      <c r="G1" s="83" t="s">
        <v>184</v>
      </c>
      <c r="H1" s="83" t="s">
        <v>185</v>
      </c>
      <c r="I1" s="83" t="s">
        <v>185</v>
      </c>
      <c r="J1" s="83" t="s">
        <v>186</v>
      </c>
      <c r="K1" s="83" t="s">
        <v>186</v>
      </c>
      <c r="L1" s="83" t="s">
        <v>187</v>
      </c>
      <c r="M1" s="83" t="s">
        <v>187</v>
      </c>
      <c r="N1" s="83" t="s">
        <v>188</v>
      </c>
      <c r="O1" s="154" t="s">
        <v>189</v>
      </c>
      <c r="P1" s="154" t="s">
        <v>0</v>
      </c>
      <c r="Q1" s="154" t="s">
        <v>0</v>
      </c>
      <c r="R1" s="154" t="s">
        <v>216</v>
      </c>
      <c r="S1" s="154" t="s">
        <v>216</v>
      </c>
      <c r="T1" s="154" t="s">
        <v>217</v>
      </c>
      <c r="U1" s="154" t="s">
        <v>217</v>
      </c>
      <c r="V1" s="154" t="s">
        <v>218</v>
      </c>
      <c r="W1" s="154" t="s">
        <v>218</v>
      </c>
      <c r="X1" s="154" t="s">
        <v>219</v>
      </c>
      <c r="Y1" s="154" t="s">
        <v>219</v>
      </c>
      <c r="Z1" s="154" t="s">
        <v>220</v>
      </c>
      <c r="AA1" s="154" t="s">
        <v>220</v>
      </c>
      <c r="AB1" s="69" t="s">
        <v>220</v>
      </c>
      <c r="AC1" s="70" t="s">
        <v>220</v>
      </c>
      <c r="AD1" s="71"/>
      <c r="AE1" s="60"/>
      <c r="AF1" s="60"/>
      <c r="AG1" s="60"/>
      <c r="AH1" s="60"/>
      <c r="AI1" s="60"/>
    </row>
    <row r="2" spans="1:35" s="33" customFormat="1" ht="12" customHeight="1">
      <c r="A2" s="84" t="s">
        <v>54</v>
      </c>
      <c r="B2" s="85">
        <v>4836</v>
      </c>
      <c r="C2" s="85">
        <v>4759</v>
      </c>
      <c r="D2" s="78"/>
      <c r="E2" s="86" t="s">
        <v>190</v>
      </c>
      <c r="F2" s="87">
        <v>1955</v>
      </c>
      <c r="G2" s="87">
        <v>1955</v>
      </c>
      <c r="H2" s="87">
        <v>1960</v>
      </c>
      <c r="I2" s="87">
        <v>1960</v>
      </c>
      <c r="J2" s="87" t="s">
        <v>191</v>
      </c>
      <c r="K2" s="87" t="s">
        <v>191</v>
      </c>
      <c r="L2" s="87" t="s">
        <v>192</v>
      </c>
      <c r="M2" s="87" t="s">
        <v>192</v>
      </c>
      <c r="N2" s="87" t="s">
        <v>193</v>
      </c>
      <c r="O2" s="155" t="s">
        <v>269</v>
      </c>
      <c r="P2" s="155" t="s">
        <v>215</v>
      </c>
      <c r="Q2" s="155" t="s">
        <v>215</v>
      </c>
      <c r="R2" s="155" t="s">
        <v>270</v>
      </c>
      <c r="S2" s="155" t="s">
        <v>270</v>
      </c>
      <c r="T2" s="155" t="s">
        <v>271</v>
      </c>
      <c r="U2" s="156" t="s">
        <v>271</v>
      </c>
      <c r="V2" s="156" t="s">
        <v>272</v>
      </c>
      <c r="W2" s="156" t="s">
        <v>272</v>
      </c>
      <c r="X2" s="156" t="s">
        <v>273</v>
      </c>
      <c r="Y2" s="156" t="s">
        <v>273</v>
      </c>
      <c r="Z2" s="156" t="s">
        <v>274</v>
      </c>
      <c r="AA2" s="156" t="s">
        <v>274</v>
      </c>
      <c r="AE2" s="58"/>
      <c r="AF2" s="58"/>
      <c r="AG2" s="58"/>
      <c r="AH2" s="58"/>
      <c r="AI2" s="58"/>
    </row>
    <row r="3" spans="1:35" s="33" customFormat="1" ht="12" customHeight="1">
      <c r="A3" s="84" t="s">
        <v>55</v>
      </c>
      <c r="B3" s="85">
        <v>5081</v>
      </c>
      <c r="C3" s="85">
        <v>4668</v>
      </c>
      <c r="D3" s="78"/>
      <c r="E3" s="88" t="s">
        <v>194</v>
      </c>
      <c r="F3" s="89">
        <v>90719</v>
      </c>
      <c r="G3" s="89">
        <v>87608</v>
      </c>
      <c r="H3" s="89">
        <v>71589</v>
      </c>
      <c r="I3" s="89">
        <v>69061</v>
      </c>
      <c r="J3" s="89">
        <v>61724</v>
      </c>
      <c r="K3" s="89">
        <v>58833</v>
      </c>
      <c r="L3" s="89">
        <v>55493</v>
      </c>
      <c r="M3" s="89">
        <v>52658</v>
      </c>
      <c r="N3" s="89">
        <v>56409</v>
      </c>
      <c r="O3" s="89">
        <v>50113</v>
      </c>
      <c r="P3" s="89">
        <v>46496</v>
      </c>
      <c r="Q3" s="89">
        <v>44376</v>
      </c>
      <c r="R3" s="89">
        <v>38845</v>
      </c>
      <c r="S3" s="89">
        <v>37443</v>
      </c>
      <c r="T3" s="89">
        <v>35237</v>
      </c>
      <c r="U3" s="89">
        <v>33854</v>
      </c>
      <c r="V3" s="89">
        <v>32488</v>
      </c>
      <c r="W3" s="89">
        <v>30359</v>
      </c>
      <c r="X3" s="89">
        <v>29082</v>
      </c>
      <c r="Y3" s="89">
        <v>27942</v>
      </c>
      <c r="Z3" s="89">
        <v>25518</v>
      </c>
      <c r="AA3" s="89">
        <v>24167</v>
      </c>
      <c r="AE3" s="58"/>
      <c r="AF3" s="58"/>
      <c r="AG3" s="58"/>
      <c r="AH3" s="58"/>
      <c r="AI3" s="58"/>
    </row>
    <row r="4" spans="1:35" s="33" customFormat="1" ht="12" customHeight="1">
      <c r="A4" s="84" t="s">
        <v>56</v>
      </c>
      <c r="B4" s="85">
        <v>5161</v>
      </c>
      <c r="C4" s="85">
        <v>4802</v>
      </c>
      <c r="D4" s="78"/>
      <c r="E4" s="88" t="s">
        <v>195</v>
      </c>
      <c r="F4" s="89">
        <v>95053</v>
      </c>
      <c r="G4" s="89">
        <v>91836</v>
      </c>
      <c r="H4" s="89">
        <v>89441</v>
      </c>
      <c r="I4" s="89">
        <v>86459</v>
      </c>
      <c r="J4" s="89">
        <v>69701</v>
      </c>
      <c r="K4" s="89">
        <v>67429</v>
      </c>
      <c r="L4" s="89">
        <v>61074</v>
      </c>
      <c r="M4" s="89">
        <v>58222</v>
      </c>
      <c r="N4" s="89">
        <v>56214</v>
      </c>
      <c r="O4" s="89">
        <v>55236</v>
      </c>
      <c r="P4" s="89">
        <v>53055</v>
      </c>
      <c r="Q4" s="89">
        <v>50700</v>
      </c>
      <c r="R4" s="89">
        <v>46322</v>
      </c>
      <c r="S4" s="89">
        <v>44254</v>
      </c>
      <c r="T4" s="89">
        <v>40034</v>
      </c>
      <c r="U4" s="89">
        <v>38354</v>
      </c>
      <c r="V4" s="89">
        <v>36022</v>
      </c>
      <c r="W4" s="89">
        <v>34531</v>
      </c>
      <c r="X4" s="89">
        <v>32665</v>
      </c>
      <c r="Y4" s="89">
        <v>30515</v>
      </c>
      <c r="Z4" s="89">
        <v>28769</v>
      </c>
      <c r="AA4" s="89">
        <v>27763</v>
      </c>
      <c r="AE4" s="58"/>
      <c r="AF4" s="58"/>
      <c r="AG4" s="58"/>
      <c r="AH4" s="58"/>
      <c r="AI4" s="58"/>
    </row>
    <row r="5" spans="1:35" s="33" customFormat="1" ht="12" customHeight="1">
      <c r="A5" s="84" t="s">
        <v>57</v>
      </c>
      <c r="B5" s="85">
        <v>5310</v>
      </c>
      <c r="C5" s="85">
        <v>4943</v>
      </c>
      <c r="D5" s="78"/>
      <c r="E5" s="88" t="s">
        <v>196</v>
      </c>
      <c r="F5" s="89">
        <v>80031</v>
      </c>
      <c r="G5" s="89">
        <v>78049</v>
      </c>
      <c r="H5" s="89">
        <v>94267</v>
      </c>
      <c r="I5" s="89">
        <v>90965</v>
      </c>
      <c r="J5" s="89">
        <v>87334</v>
      </c>
      <c r="K5" s="89">
        <v>84500</v>
      </c>
      <c r="L5" s="89">
        <v>68318</v>
      </c>
      <c r="M5" s="89">
        <v>66353</v>
      </c>
      <c r="N5" s="89">
        <v>60765</v>
      </c>
      <c r="O5" s="89">
        <v>53645</v>
      </c>
      <c r="P5" s="89">
        <v>57957</v>
      </c>
      <c r="Q5" s="89">
        <v>55216</v>
      </c>
      <c r="R5" s="89">
        <v>52678</v>
      </c>
      <c r="S5" s="89">
        <v>50268</v>
      </c>
      <c r="T5" s="89">
        <v>46803</v>
      </c>
      <c r="U5" s="89">
        <v>44728</v>
      </c>
      <c r="V5" s="89">
        <v>40335</v>
      </c>
      <c r="W5" s="89">
        <v>38735</v>
      </c>
      <c r="X5" s="89">
        <v>35980</v>
      </c>
      <c r="Y5" s="89">
        <v>34394</v>
      </c>
      <c r="Z5" s="89">
        <v>32325</v>
      </c>
      <c r="AA5" s="89">
        <v>30262</v>
      </c>
      <c r="AE5" s="58"/>
      <c r="AF5" s="58"/>
      <c r="AG5" s="58"/>
      <c r="AH5" s="58"/>
      <c r="AI5" s="58"/>
    </row>
    <row r="6" spans="1:35" s="33" customFormat="1" ht="12" customHeight="1">
      <c r="A6" s="84" t="s">
        <v>58</v>
      </c>
      <c r="B6" s="85">
        <v>5130</v>
      </c>
      <c r="C6" s="85">
        <v>4995</v>
      </c>
      <c r="D6" s="78"/>
      <c r="E6" s="88" t="s">
        <v>197</v>
      </c>
      <c r="F6" s="89">
        <v>69114</v>
      </c>
      <c r="G6" s="89">
        <v>70765</v>
      </c>
      <c r="H6" s="89">
        <v>60261</v>
      </c>
      <c r="I6" s="89">
        <v>65151</v>
      </c>
      <c r="J6" s="89">
        <v>70288</v>
      </c>
      <c r="K6" s="89">
        <v>70229</v>
      </c>
      <c r="L6" s="89">
        <v>63738</v>
      </c>
      <c r="M6" s="89">
        <v>62887</v>
      </c>
      <c r="N6" s="89">
        <v>54362</v>
      </c>
      <c r="O6" s="89">
        <v>48810</v>
      </c>
      <c r="P6" s="89">
        <v>49177</v>
      </c>
      <c r="Q6" s="89">
        <v>46788</v>
      </c>
      <c r="R6" s="89">
        <v>50736</v>
      </c>
      <c r="S6" s="89">
        <v>48483</v>
      </c>
      <c r="T6" s="89">
        <v>47575</v>
      </c>
      <c r="U6" s="89">
        <v>45402</v>
      </c>
      <c r="V6" s="89">
        <v>42663</v>
      </c>
      <c r="W6" s="89">
        <v>41182</v>
      </c>
      <c r="X6" s="89">
        <v>36898</v>
      </c>
      <c r="Y6" s="89">
        <v>35534</v>
      </c>
      <c r="Z6" s="89">
        <v>32981</v>
      </c>
      <c r="AA6" s="89">
        <v>31656</v>
      </c>
      <c r="AE6" s="58"/>
      <c r="AF6" s="58"/>
      <c r="AG6" s="58"/>
      <c r="AH6" s="58"/>
      <c r="AI6" s="58"/>
    </row>
    <row r="7" spans="1:35" s="33" customFormat="1" ht="12" customHeight="1">
      <c r="A7" s="84" t="s">
        <v>59</v>
      </c>
      <c r="B7" s="85">
        <v>5320</v>
      </c>
      <c r="C7" s="85">
        <v>5226</v>
      </c>
      <c r="D7" s="78"/>
      <c r="E7" s="88" t="s">
        <v>198</v>
      </c>
      <c r="F7" s="89">
        <v>60803</v>
      </c>
      <c r="G7" s="89">
        <v>67135</v>
      </c>
      <c r="H7" s="89">
        <v>52166</v>
      </c>
      <c r="I7" s="89">
        <v>61746</v>
      </c>
      <c r="J7" s="89">
        <v>40871</v>
      </c>
      <c r="K7" s="89">
        <v>51669</v>
      </c>
      <c r="L7" s="89">
        <v>47392</v>
      </c>
      <c r="M7" s="89">
        <v>54869</v>
      </c>
      <c r="N7" s="89">
        <v>44583</v>
      </c>
      <c r="O7" s="89">
        <v>41519</v>
      </c>
      <c r="P7" s="89">
        <v>37865</v>
      </c>
      <c r="Q7" s="89">
        <v>38254</v>
      </c>
      <c r="R7" s="89">
        <v>34784</v>
      </c>
      <c r="S7" s="89">
        <v>35946</v>
      </c>
      <c r="T7" s="89">
        <v>40513</v>
      </c>
      <c r="U7" s="89">
        <v>39145</v>
      </c>
      <c r="V7" s="89">
        <v>38915</v>
      </c>
      <c r="W7" s="89">
        <v>37428</v>
      </c>
      <c r="X7" s="89">
        <v>32911</v>
      </c>
      <c r="Y7" s="89">
        <v>32747</v>
      </c>
      <c r="Z7" s="89">
        <v>27378</v>
      </c>
      <c r="AA7" s="89">
        <v>27361</v>
      </c>
      <c r="AE7" s="58"/>
      <c r="AF7" s="58"/>
      <c r="AG7" s="58"/>
      <c r="AH7" s="58"/>
      <c r="AI7" s="58"/>
    </row>
    <row r="8" spans="1:35" s="33" customFormat="1" ht="12" customHeight="1">
      <c r="A8" s="84" t="s">
        <v>60</v>
      </c>
      <c r="B8" s="85">
        <v>5593</v>
      </c>
      <c r="C8" s="85">
        <v>5326</v>
      </c>
      <c r="D8" s="78"/>
      <c r="E8" s="88" t="s">
        <v>199</v>
      </c>
      <c r="F8" s="89">
        <v>58176</v>
      </c>
      <c r="G8" s="89">
        <v>60785</v>
      </c>
      <c r="H8" s="89">
        <v>57373</v>
      </c>
      <c r="I8" s="89">
        <v>63344</v>
      </c>
      <c r="J8" s="89">
        <v>48122</v>
      </c>
      <c r="K8" s="89">
        <v>56225</v>
      </c>
      <c r="L8" s="89">
        <v>42918</v>
      </c>
      <c r="M8" s="89">
        <v>49239</v>
      </c>
      <c r="N8" s="89">
        <v>53651</v>
      </c>
      <c r="O8" s="89">
        <v>53221</v>
      </c>
      <c r="P8" s="89">
        <v>44532</v>
      </c>
      <c r="Q8" s="89">
        <v>45184</v>
      </c>
      <c r="R8" s="89">
        <v>39423</v>
      </c>
      <c r="S8" s="89">
        <v>40206</v>
      </c>
      <c r="T8" s="89">
        <v>37992</v>
      </c>
      <c r="U8" s="89">
        <v>38672</v>
      </c>
      <c r="V8" s="89">
        <v>43623</v>
      </c>
      <c r="W8" s="89">
        <v>41609</v>
      </c>
      <c r="X8" s="89">
        <v>38652</v>
      </c>
      <c r="Y8" s="89">
        <v>37554</v>
      </c>
      <c r="Z8" s="89">
        <v>32259</v>
      </c>
      <c r="AA8" s="89">
        <v>31619</v>
      </c>
      <c r="AE8" s="58"/>
      <c r="AF8" s="58"/>
      <c r="AG8" s="58"/>
      <c r="AH8" s="58"/>
      <c r="AI8" s="58"/>
    </row>
    <row r="9" spans="1:35" s="33" customFormat="1" ht="12" customHeight="1">
      <c r="A9" s="84" t="s">
        <v>61</v>
      </c>
      <c r="B9" s="85">
        <v>5806</v>
      </c>
      <c r="C9" s="85">
        <v>5401</v>
      </c>
      <c r="D9" s="78"/>
      <c r="E9" s="88" t="s">
        <v>200</v>
      </c>
      <c r="F9" s="89">
        <v>42765</v>
      </c>
      <c r="G9" s="89">
        <v>51004</v>
      </c>
      <c r="H9" s="89">
        <v>56980</v>
      </c>
      <c r="I9" s="89">
        <v>59001</v>
      </c>
      <c r="J9" s="89">
        <v>54794</v>
      </c>
      <c r="K9" s="89">
        <v>60112</v>
      </c>
      <c r="L9" s="89">
        <v>48271</v>
      </c>
      <c r="M9" s="89">
        <v>54345</v>
      </c>
      <c r="N9" s="89">
        <v>45745</v>
      </c>
      <c r="O9" s="89">
        <v>55929</v>
      </c>
      <c r="P9" s="89">
        <v>53883</v>
      </c>
      <c r="Q9" s="89">
        <v>53400</v>
      </c>
      <c r="R9" s="89">
        <v>44584</v>
      </c>
      <c r="S9" s="89">
        <v>44674</v>
      </c>
      <c r="T9" s="89">
        <v>41778</v>
      </c>
      <c r="U9" s="89">
        <v>41335</v>
      </c>
      <c r="V9" s="89">
        <v>39902</v>
      </c>
      <c r="W9" s="89">
        <v>39810</v>
      </c>
      <c r="X9" s="89">
        <v>42910</v>
      </c>
      <c r="Y9" s="89">
        <v>41424</v>
      </c>
      <c r="Z9" s="89">
        <v>38026</v>
      </c>
      <c r="AA9" s="89">
        <v>36872</v>
      </c>
      <c r="AE9" s="58"/>
      <c r="AF9" s="58"/>
      <c r="AG9" s="58"/>
      <c r="AH9" s="58"/>
      <c r="AI9" s="58"/>
    </row>
    <row r="10" spans="1:35" s="33" customFormat="1" ht="12" customHeight="1">
      <c r="A10" s="84" t="s">
        <v>62</v>
      </c>
      <c r="B10" s="85">
        <v>5928</v>
      </c>
      <c r="C10" s="85">
        <v>5905</v>
      </c>
      <c r="D10" s="78"/>
      <c r="E10" s="88" t="s">
        <v>201</v>
      </c>
      <c r="F10" s="89">
        <v>35572</v>
      </c>
      <c r="G10" s="89">
        <v>42641</v>
      </c>
      <c r="H10" s="89">
        <v>41923</v>
      </c>
      <c r="I10" s="89">
        <v>49870</v>
      </c>
      <c r="J10" s="89">
        <v>54338</v>
      </c>
      <c r="K10" s="89">
        <v>57110</v>
      </c>
      <c r="L10" s="89">
        <v>53454</v>
      </c>
      <c r="M10" s="89">
        <v>58317</v>
      </c>
      <c r="N10" s="89">
        <v>48492</v>
      </c>
      <c r="O10" s="89">
        <v>49751</v>
      </c>
      <c r="P10" s="89">
        <v>56722</v>
      </c>
      <c r="Q10" s="89">
        <v>55784</v>
      </c>
      <c r="R10" s="89">
        <v>53329</v>
      </c>
      <c r="S10" s="89">
        <v>52744</v>
      </c>
      <c r="T10" s="89">
        <v>45893</v>
      </c>
      <c r="U10" s="89">
        <v>45349</v>
      </c>
      <c r="V10" s="89">
        <v>42730</v>
      </c>
      <c r="W10" s="89">
        <v>41927</v>
      </c>
      <c r="X10" s="89">
        <v>39372</v>
      </c>
      <c r="Y10" s="89">
        <v>39640</v>
      </c>
      <c r="Z10" s="89">
        <v>42364</v>
      </c>
      <c r="AA10" s="89">
        <v>40703</v>
      </c>
      <c r="AE10" s="58"/>
      <c r="AF10" s="58"/>
      <c r="AG10" s="58"/>
      <c r="AH10" s="58"/>
      <c r="AI10" s="58"/>
    </row>
    <row r="11" spans="1:35" s="33" customFormat="1" ht="12" customHeight="1">
      <c r="A11" s="84" t="s">
        <v>63</v>
      </c>
      <c r="B11" s="85">
        <v>6122</v>
      </c>
      <c r="C11" s="85">
        <v>5905</v>
      </c>
      <c r="D11" s="78"/>
      <c r="E11" s="88" t="s">
        <v>202</v>
      </c>
      <c r="F11" s="89">
        <v>35378</v>
      </c>
      <c r="G11" s="89">
        <v>38496</v>
      </c>
      <c r="H11" s="89">
        <v>34812</v>
      </c>
      <c r="I11" s="89">
        <v>41773</v>
      </c>
      <c r="J11" s="89">
        <v>39873</v>
      </c>
      <c r="K11" s="89">
        <v>48242</v>
      </c>
      <c r="L11" s="89">
        <v>51494</v>
      </c>
      <c r="M11" s="89">
        <v>54405</v>
      </c>
      <c r="N11" s="89">
        <v>52845</v>
      </c>
      <c r="O11" s="89">
        <v>53412</v>
      </c>
      <c r="P11" s="89">
        <v>45545</v>
      </c>
      <c r="Q11" s="89">
        <v>49142</v>
      </c>
      <c r="R11" s="89">
        <v>55402</v>
      </c>
      <c r="S11" s="89">
        <v>55009</v>
      </c>
      <c r="T11" s="89">
        <v>53899</v>
      </c>
      <c r="U11" s="89">
        <v>52843</v>
      </c>
      <c r="V11" s="89">
        <v>46367</v>
      </c>
      <c r="W11" s="89">
        <v>45515</v>
      </c>
      <c r="X11" s="89">
        <v>42144</v>
      </c>
      <c r="Y11" s="89">
        <v>41669</v>
      </c>
      <c r="Z11" s="89">
        <v>38810</v>
      </c>
      <c r="AA11" s="89">
        <v>39146</v>
      </c>
      <c r="AE11" s="58"/>
      <c r="AF11" s="58"/>
      <c r="AG11" s="58"/>
      <c r="AH11" s="58"/>
      <c r="AI11" s="58"/>
    </row>
    <row r="12" spans="1:35" s="33" customFormat="1" ht="12" customHeight="1">
      <c r="A12" s="84" t="s">
        <v>64</v>
      </c>
      <c r="B12" s="85">
        <v>6407</v>
      </c>
      <c r="C12" s="85">
        <v>5740</v>
      </c>
      <c r="D12" s="78"/>
      <c r="E12" s="88" t="s">
        <v>203</v>
      </c>
      <c r="F12" s="89">
        <v>31346</v>
      </c>
      <c r="G12" s="89">
        <v>32243</v>
      </c>
      <c r="H12" s="89">
        <v>33980</v>
      </c>
      <c r="I12" s="89">
        <v>37088</v>
      </c>
      <c r="J12" s="89">
        <v>32752</v>
      </c>
      <c r="K12" s="89">
        <v>40264</v>
      </c>
      <c r="L12" s="89">
        <v>38028</v>
      </c>
      <c r="M12" s="89">
        <v>46666</v>
      </c>
      <c r="N12" s="89">
        <v>50994</v>
      </c>
      <c r="O12" s="89">
        <v>56777</v>
      </c>
      <c r="P12" s="89">
        <v>46634</v>
      </c>
      <c r="Q12" s="89">
        <v>52629</v>
      </c>
      <c r="R12" s="89">
        <v>43998</v>
      </c>
      <c r="S12" s="89">
        <v>48110</v>
      </c>
      <c r="T12" s="89">
        <v>55150</v>
      </c>
      <c r="U12" s="89">
        <v>54485</v>
      </c>
      <c r="V12" s="89">
        <v>53671</v>
      </c>
      <c r="W12" s="89">
        <v>52408</v>
      </c>
      <c r="X12" s="89">
        <v>45454</v>
      </c>
      <c r="Y12" s="89">
        <v>45017</v>
      </c>
      <c r="Z12" s="89">
        <v>41090</v>
      </c>
      <c r="AA12" s="89">
        <v>41024</v>
      </c>
      <c r="AE12" s="58"/>
      <c r="AF12" s="58"/>
      <c r="AG12" s="58"/>
      <c r="AH12" s="58"/>
      <c r="AI12" s="58"/>
    </row>
    <row r="13" spans="1:35" s="33" customFormat="1" ht="12" customHeight="1">
      <c r="A13" s="84" t="s">
        <v>65</v>
      </c>
      <c r="B13" s="85">
        <v>6363</v>
      </c>
      <c r="C13" s="85">
        <v>6152</v>
      </c>
      <c r="D13" s="78"/>
      <c r="E13" s="88" t="s">
        <v>204</v>
      </c>
      <c r="F13" s="89">
        <v>28218</v>
      </c>
      <c r="G13" s="89">
        <v>27916</v>
      </c>
      <c r="H13" s="89">
        <v>29775</v>
      </c>
      <c r="I13" s="89">
        <v>30883</v>
      </c>
      <c r="J13" s="89">
        <v>31688</v>
      </c>
      <c r="K13" s="89">
        <v>35342</v>
      </c>
      <c r="L13" s="90">
        <v>30955</v>
      </c>
      <c r="M13" s="89">
        <v>38530</v>
      </c>
      <c r="N13" s="89">
        <v>36544</v>
      </c>
      <c r="O13" s="89">
        <v>52999</v>
      </c>
      <c r="P13" s="89">
        <v>49544</v>
      </c>
      <c r="Q13" s="89">
        <v>55762</v>
      </c>
      <c r="R13" s="89">
        <v>44862</v>
      </c>
      <c r="S13" s="89">
        <v>51546</v>
      </c>
      <c r="T13" s="89">
        <v>43191</v>
      </c>
      <c r="U13" s="89">
        <v>47660</v>
      </c>
      <c r="V13" s="89">
        <v>54528</v>
      </c>
      <c r="W13" s="89">
        <v>53994</v>
      </c>
      <c r="X13" s="89">
        <v>52539</v>
      </c>
      <c r="Y13" s="89">
        <v>51776</v>
      </c>
      <c r="Z13" s="89">
        <v>44248</v>
      </c>
      <c r="AA13" s="89">
        <v>44400</v>
      </c>
      <c r="AE13" s="58"/>
      <c r="AF13" s="58"/>
      <c r="AG13" s="58"/>
      <c r="AH13" s="58"/>
      <c r="AI13" s="58"/>
    </row>
    <row r="14" spans="1:35" s="33" customFormat="1" ht="12" customHeight="1">
      <c r="A14" s="84" t="s">
        <v>66</v>
      </c>
      <c r="B14" s="85">
        <v>6525</v>
      </c>
      <c r="C14" s="85">
        <v>6074</v>
      </c>
      <c r="D14" s="78"/>
      <c r="E14" s="88" t="s">
        <v>205</v>
      </c>
      <c r="F14" s="89">
        <v>23086</v>
      </c>
      <c r="G14" s="89">
        <v>23085</v>
      </c>
      <c r="H14" s="89">
        <v>26134</v>
      </c>
      <c r="I14" s="89">
        <v>26461</v>
      </c>
      <c r="J14" s="89">
        <v>27147</v>
      </c>
      <c r="K14" s="89">
        <v>29033</v>
      </c>
      <c r="L14" s="90">
        <v>28760</v>
      </c>
      <c r="M14" s="89">
        <v>32892</v>
      </c>
      <c r="N14" s="89">
        <v>29177</v>
      </c>
      <c r="O14" s="89">
        <v>43947</v>
      </c>
      <c r="P14" s="89">
        <v>46969</v>
      </c>
      <c r="Q14" s="89">
        <v>51773</v>
      </c>
      <c r="R14" s="89">
        <v>47521</v>
      </c>
      <c r="S14" s="89">
        <v>54599</v>
      </c>
      <c r="T14" s="89">
        <v>43707</v>
      </c>
      <c r="U14" s="89">
        <v>50985</v>
      </c>
      <c r="V14" s="89">
        <v>42451</v>
      </c>
      <c r="W14" s="89">
        <v>47278</v>
      </c>
      <c r="X14" s="89">
        <v>52931</v>
      </c>
      <c r="Y14" s="89">
        <v>53416</v>
      </c>
      <c r="Z14" s="89">
        <v>50811</v>
      </c>
      <c r="AA14" s="89">
        <v>51086</v>
      </c>
      <c r="AE14" s="58"/>
      <c r="AF14" s="58"/>
      <c r="AG14" s="58"/>
      <c r="AH14" s="58"/>
      <c r="AI14" s="58"/>
    </row>
    <row r="15" spans="1:35" s="33" customFormat="1" ht="12" customHeight="1">
      <c r="A15" s="84" t="s">
        <v>67</v>
      </c>
      <c r="B15" s="85">
        <v>6477</v>
      </c>
      <c r="C15" s="85">
        <v>6194</v>
      </c>
      <c r="D15" s="78"/>
      <c r="E15" s="88" t="s">
        <v>206</v>
      </c>
      <c r="F15" s="89">
        <v>18190</v>
      </c>
      <c r="G15" s="89">
        <v>18701</v>
      </c>
      <c r="H15" s="89">
        <v>20421</v>
      </c>
      <c r="I15" s="89">
        <v>21350</v>
      </c>
      <c r="J15" s="89">
        <v>22973</v>
      </c>
      <c r="K15" s="89">
        <v>24478</v>
      </c>
      <c r="L15" s="90">
        <v>24301</v>
      </c>
      <c r="M15" s="89">
        <v>27325</v>
      </c>
      <c r="N15" s="89">
        <v>27077</v>
      </c>
      <c r="O15" s="89">
        <v>35770</v>
      </c>
      <c r="P15" s="89">
        <v>33080</v>
      </c>
      <c r="Q15" s="89">
        <v>42758</v>
      </c>
      <c r="R15" s="89">
        <v>44559</v>
      </c>
      <c r="S15" s="89">
        <v>50537</v>
      </c>
      <c r="T15" s="89">
        <v>45921</v>
      </c>
      <c r="U15" s="89">
        <v>53680</v>
      </c>
      <c r="V15" s="89">
        <v>42674</v>
      </c>
      <c r="W15" s="89">
        <v>50502</v>
      </c>
      <c r="X15" s="89">
        <v>41024</v>
      </c>
      <c r="Y15" s="89">
        <v>46641</v>
      </c>
      <c r="Z15" s="89">
        <v>51193</v>
      </c>
      <c r="AA15" s="89">
        <v>52753</v>
      </c>
      <c r="AE15" s="58"/>
      <c r="AF15" s="58"/>
      <c r="AG15" s="58"/>
      <c r="AH15" s="58"/>
      <c r="AI15" s="58"/>
    </row>
    <row r="16" spans="1:35" s="33" customFormat="1" ht="12" customHeight="1">
      <c r="A16" s="84" t="s">
        <v>68</v>
      </c>
      <c r="B16" s="85">
        <v>6553</v>
      </c>
      <c r="C16" s="85">
        <v>6102</v>
      </c>
      <c r="D16" s="78"/>
      <c r="E16" s="88" t="s">
        <v>207</v>
      </c>
      <c r="F16" s="89">
        <v>13656</v>
      </c>
      <c r="G16" s="89">
        <v>15829</v>
      </c>
      <c r="H16" s="89">
        <v>14983</v>
      </c>
      <c r="I16" s="89">
        <v>16512</v>
      </c>
      <c r="J16" s="89">
        <v>16886</v>
      </c>
      <c r="K16" s="89">
        <v>18944</v>
      </c>
      <c r="L16" s="90">
        <v>19395</v>
      </c>
      <c r="M16" s="89">
        <v>22205</v>
      </c>
      <c r="N16" s="89">
        <v>21279</v>
      </c>
      <c r="O16" s="89">
        <v>30080</v>
      </c>
      <c r="P16" s="89">
        <v>25221</v>
      </c>
      <c r="Q16" s="89">
        <v>34126</v>
      </c>
      <c r="R16" s="89">
        <v>30638</v>
      </c>
      <c r="S16" s="89">
        <v>41179</v>
      </c>
      <c r="T16" s="89">
        <v>41814</v>
      </c>
      <c r="U16" s="89">
        <v>49146</v>
      </c>
      <c r="V16" s="89">
        <v>43540</v>
      </c>
      <c r="W16" s="89">
        <v>52406</v>
      </c>
      <c r="X16" s="89">
        <v>40454</v>
      </c>
      <c r="Y16" s="89">
        <v>49149</v>
      </c>
      <c r="Z16" s="89">
        <v>38949</v>
      </c>
      <c r="AA16" s="89">
        <v>45573</v>
      </c>
      <c r="AE16" s="58"/>
      <c r="AF16" s="58"/>
      <c r="AG16" s="58"/>
      <c r="AH16" s="58"/>
      <c r="AI16" s="58"/>
    </row>
    <row r="17" spans="1:35" s="33" customFormat="1" ht="12" customHeight="1">
      <c r="A17" s="84" t="s">
        <v>69</v>
      </c>
      <c r="B17" s="85">
        <v>7007</v>
      </c>
      <c r="C17" s="85">
        <v>6705</v>
      </c>
      <c r="D17" s="78"/>
      <c r="E17" s="88" t="s">
        <v>208</v>
      </c>
      <c r="F17" s="89">
        <v>9115</v>
      </c>
      <c r="G17" s="89">
        <v>11475</v>
      </c>
      <c r="H17" s="89">
        <v>10029</v>
      </c>
      <c r="I17" s="89">
        <v>12712</v>
      </c>
      <c r="J17" s="89">
        <v>11139</v>
      </c>
      <c r="K17" s="89">
        <v>13502</v>
      </c>
      <c r="L17" s="90">
        <v>13125</v>
      </c>
      <c r="M17" s="89">
        <v>16068</v>
      </c>
      <c r="N17" s="89">
        <v>15521</v>
      </c>
      <c r="O17" s="89">
        <v>22911</v>
      </c>
      <c r="P17" s="89">
        <v>20982</v>
      </c>
      <c r="Q17" s="89">
        <v>27627</v>
      </c>
      <c r="R17" s="89">
        <v>22052</v>
      </c>
      <c r="S17" s="89">
        <v>31951</v>
      </c>
      <c r="T17" s="89">
        <v>27210</v>
      </c>
      <c r="U17" s="89">
        <v>39040</v>
      </c>
      <c r="V17" s="89">
        <v>37324</v>
      </c>
      <c r="W17" s="89">
        <v>46798</v>
      </c>
      <c r="X17" s="89">
        <v>39295</v>
      </c>
      <c r="Y17" s="89">
        <v>50173</v>
      </c>
      <c r="Z17" s="89">
        <v>36775</v>
      </c>
      <c r="AA17" s="89">
        <v>47089</v>
      </c>
      <c r="AE17" s="58"/>
      <c r="AF17" s="58"/>
      <c r="AG17" s="58"/>
      <c r="AH17" s="58"/>
      <c r="AI17" s="58"/>
    </row>
    <row r="18" spans="1:35" s="33" customFormat="1" ht="12" customHeight="1">
      <c r="A18" s="84" t="s">
        <v>70</v>
      </c>
      <c r="B18" s="85">
        <v>7140</v>
      </c>
      <c r="C18" s="85">
        <v>6740</v>
      </c>
      <c r="D18" s="78"/>
      <c r="E18" s="88" t="s">
        <v>209</v>
      </c>
      <c r="F18" s="89">
        <v>4808</v>
      </c>
      <c r="G18" s="89">
        <v>6862</v>
      </c>
      <c r="H18" s="89">
        <v>5609</v>
      </c>
      <c r="I18" s="89">
        <v>7973</v>
      </c>
      <c r="J18" s="89">
        <v>6312</v>
      </c>
      <c r="K18" s="89">
        <v>9068</v>
      </c>
      <c r="L18" s="90">
        <v>7308</v>
      </c>
      <c r="M18" s="89">
        <v>10050</v>
      </c>
      <c r="N18" s="89">
        <v>8863</v>
      </c>
      <c r="O18" s="89">
        <v>16025</v>
      </c>
      <c r="P18" s="89">
        <v>13600</v>
      </c>
      <c r="Q18" s="89">
        <v>19732</v>
      </c>
      <c r="R18" s="89">
        <v>16638</v>
      </c>
      <c r="S18" s="89">
        <v>24354</v>
      </c>
      <c r="T18" s="89">
        <v>17663</v>
      </c>
      <c r="U18" s="89">
        <v>28797</v>
      </c>
      <c r="V18" s="89">
        <v>22460</v>
      </c>
      <c r="W18" s="89">
        <v>35634</v>
      </c>
      <c r="X18" s="89">
        <v>31222</v>
      </c>
      <c r="Y18" s="89">
        <v>43431</v>
      </c>
      <c r="Z18" s="89">
        <v>33355</v>
      </c>
      <c r="AA18" s="89">
        <v>46755</v>
      </c>
      <c r="AE18" s="58"/>
      <c r="AF18" s="58"/>
      <c r="AG18" s="58"/>
      <c r="AH18" s="58"/>
      <c r="AI18" s="58"/>
    </row>
    <row r="19" spans="1:35" s="33" customFormat="1" ht="12" customHeight="1">
      <c r="A19" s="84" t="s">
        <v>71</v>
      </c>
      <c r="B19" s="85">
        <v>7215</v>
      </c>
      <c r="C19" s="85">
        <v>6706</v>
      </c>
      <c r="D19" s="78"/>
      <c r="E19" s="88" t="s">
        <v>210</v>
      </c>
      <c r="F19" s="89">
        <v>1873</v>
      </c>
      <c r="G19" s="89">
        <v>3011</v>
      </c>
      <c r="H19" s="89">
        <v>2202</v>
      </c>
      <c r="I19" s="89">
        <v>3917</v>
      </c>
      <c r="J19" s="89">
        <v>2617</v>
      </c>
      <c r="K19" s="89">
        <v>4492</v>
      </c>
      <c r="L19" s="90">
        <v>3249</v>
      </c>
      <c r="M19" s="89">
        <v>5468</v>
      </c>
      <c r="N19" s="89">
        <v>4034</v>
      </c>
      <c r="O19" s="89">
        <v>8796</v>
      </c>
      <c r="P19" s="89">
        <v>7205</v>
      </c>
      <c r="Q19" s="89">
        <v>11916</v>
      </c>
      <c r="R19" s="89">
        <v>8947</v>
      </c>
      <c r="S19" s="89">
        <v>15339</v>
      </c>
      <c r="T19" s="89">
        <v>11364</v>
      </c>
      <c r="U19" s="89">
        <v>19655</v>
      </c>
      <c r="V19" s="89">
        <v>12553</v>
      </c>
      <c r="W19" s="89">
        <v>23854</v>
      </c>
      <c r="X19" s="89">
        <v>16529</v>
      </c>
      <c r="Y19" s="89">
        <v>30723</v>
      </c>
      <c r="Z19" s="89">
        <v>23112</v>
      </c>
      <c r="AA19" s="89">
        <v>37861</v>
      </c>
      <c r="AE19" s="58"/>
      <c r="AF19" s="58"/>
      <c r="AG19" s="58"/>
      <c r="AH19" s="58"/>
      <c r="AI19" s="58"/>
    </row>
    <row r="20" spans="1:35" s="33" customFormat="1" ht="12" customHeight="1">
      <c r="A20" s="84" t="s">
        <v>72</v>
      </c>
      <c r="B20" s="85">
        <v>6410</v>
      </c>
      <c r="C20" s="85">
        <v>6273</v>
      </c>
      <c r="D20" s="78"/>
      <c r="E20" s="88" t="s">
        <v>211</v>
      </c>
      <c r="F20" s="89">
        <v>513</v>
      </c>
      <c r="G20" s="89">
        <v>922</v>
      </c>
      <c r="H20" s="89">
        <v>644</v>
      </c>
      <c r="I20" s="89">
        <v>1262</v>
      </c>
      <c r="J20" s="89">
        <v>754</v>
      </c>
      <c r="K20" s="89">
        <v>1681</v>
      </c>
      <c r="L20" s="90">
        <v>960</v>
      </c>
      <c r="M20" s="89">
        <v>1882</v>
      </c>
      <c r="N20" s="89">
        <v>1283</v>
      </c>
      <c r="O20" s="89">
        <v>3497</v>
      </c>
      <c r="P20" s="89">
        <v>2596</v>
      </c>
      <c r="Q20" s="89">
        <v>5125</v>
      </c>
      <c r="R20" s="89">
        <v>3602</v>
      </c>
      <c r="S20" s="89">
        <v>7384</v>
      </c>
      <c r="T20" s="89">
        <v>4726</v>
      </c>
      <c r="U20" s="89">
        <v>10218</v>
      </c>
      <c r="V20" s="89">
        <v>6411</v>
      </c>
      <c r="W20" s="89">
        <v>14007</v>
      </c>
      <c r="X20" s="89">
        <v>7393</v>
      </c>
      <c r="Y20" s="89">
        <v>17876</v>
      </c>
      <c r="Z20" s="89">
        <v>9875</v>
      </c>
      <c r="AA20" s="89">
        <v>23318</v>
      </c>
      <c r="AE20" s="58"/>
      <c r="AF20" s="58"/>
      <c r="AG20" s="58"/>
      <c r="AH20" s="58"/>
      <c r="AI20" s="58"/>
    </row>
    <row r="21" spans="1:35" s="33" customFormat="1" ht="12" customHeight="1">
      <c r="A21" s="84" t="s">
        <v>73</v>
      </c>
      <c r="B21" s="85">
        <v>5209</v>
      </c>
      <c r="C21" s="85">
        <v>5232</v>
      </c>
      <c r="D21" s="78"/>
      <c r="E21" s="88" t="s">
        <v>212</v>
      </c>
      <c r="F21" s="89">
        <v>92</v>
      </c>
      <c r="G21" s="89">
        <v>191</v>
      </c>
      <c r="H21" s="89">
        <v>91</v>
      </c>
      <c r="I21" s="89">
        <v>252</v>
      </c>
      <c r="J21" s="89">
        <v>176</v>
      </c>
      <c r="K21" s="89">
        <v>427</v>
      </c>
      <c r="L21" s="90">
        <v>198</v>
      </c>
      <c r="M21" s="89">
        <v>481</v>
      </c>
      <c r="N21" s="89">
        <v>260</v>
      </c>
      <c r="O21" s="89">
        <v>880</v>
      </c>
      <c r="P21" s="89">
        <v>600</v>
      </c>
      <c r="Q21" s="89">
        <v>1392</v>
      </c>
      <c r="R21" s="89">
        <v>926</v>
      </c>
      <c r="S21" s="89">
        <v>2237</v>
      </c>
      <c r="T21" s="89">
        <v>1268</v>
      </c>
      <c r="U21" s="89">
        <v>3424</v>
      </c>
      <c r="V21" s="89">
        <v>1897</v>
      </c>
      <c r="W21" s="89">
        <v>5500</v>
      </c>
      <c r="X21" s="89">
        <v>2759</v>
      </c>
      <c r="Y21" s="89">
        <v>8109</v>
      </c>
      <c r="Z21" s="89">
        <v>3153</v>
      </c>
      <c r="AA21" s="89">
        <v>10483</v>
      </c>
      <c r="AE21" s="58"/>
      <c r="AF21" s="58"/>
      <c r="AG21" s="58"/>
      <c r="AH21" s="58"/>
      <c r="AI21" s="58"/>
    </row>
    <row r="22" spans="1:35" s="33" customFormat="1" ht="12" customHeight="1">
      <c r="A22" s="84" t="s">
        <v>74</v>
      </c>
      <c r="B22" s="85">
        <v>5171</v>
      </c>
      <c r="C22" s="85">
        <v>5417</v>
      </c>
      <c r="D22" s="78"/>
      <c r="E22" s="88" t="s">
        <v>213</v>
      </c>
      <c r="F22" s="89">
        <v>6</v>
      </c>
      <c r="G22" s="89">
        <v>26</v>
      </c>
      <c r="H22" s="89">
        <v>16</v>
      </c>
      <c r="I22" s="89">
        <v>38</v>
      </c>
      <c r="J22" s="89">
        <v>6</v>
      </c>
      <c r="K22" s="89">
        <v>38</v>
      </c>
      <c r="L22" s="90">
        <v>18</v>
      </c>
      <c r="M22" s="89">
        <v>57</v>
      </c>
      <c r="N22" s="89">
        <v>22</v>
      </c>
      <c r="O22" s="89">
        <v>108</v>
      </c>
      <c r="P22" s="89">
        <v>72</v>
      </c>
      <c r="Q22" s="89">
        <v>175</v>
      </c>
      <c r="R22" s="89">
        <v>128</v>
      </c>
      <c r="S22" s="89">
        <v>339</v>
      </c>
      <c r="T22" s="89">
        <v>184</v>
      </c>
      <c r="U22" s="89">
        <v>667</v>
      </c>
      <c r="V22" s="89">
        <v>308</v>
      </c>
      <c r="W22" s="89">
        <v>1163</v>
      </c>
      <c r="X22" s="89">
        <v>515</v>
      </c>
      <c r="Y22" s="89">
        <v>2055</v>
      </c>
      <c r="Z22" s="89">
        <v>757</v>
      </c>
      <c r="AA22" s="89">
        <v>2942</v>
      </c>
      <c r="AE22" s="58"/>
      <c r="AF22" s="58"/>
      <c r="AG22" s="58"/>
      <c r="AH22" s="58"/>
      <c r="AI22" s="58"/>
    </row>
    <row r="23" spans="1:35" s="33" customFormat="1" ht="12" customHeight="1">
      <c r="A23" s="84" t="s">
        <v>75</v>
      </c>
      <c r="B23" s="85">
        <v>5172</v>
      </c>
      <c r="C23" s="85">
        <v>5364</v>
      </c>
      <c r="D23" s="78"/>
      <c r="E23" s="91" t="s">
        <v>214</v>
      </c>
      <c r="F23" s="89">
        <v>1</v>
      </c>
      <c r="G23" s="89">
        <v>2</v>
      </c>
      <c r="H23" s="89">
        <v>1</v>
      </c>
      <c r="I23" s="89">
        <v>2</v>
      </c>
      <c r="J23" s="89">
        <v>2</v>
      </c>
      <c r="K23" s="89">
        <v>3</v>
      </c>
      <c r="L23" s="90">
        <v>0</v>
      </c>
      <c r="M23" s="89">
        <v>6</v>
      </c>
      <c r="N23" s="89">
        <v>0</v>
      </c>
      <c r="O23" s="89">
        <v>3</v>
      </c>
      <c r="P23" s="89">
        <v>5</v>
      </c>
      <c r="Q23" s="89">
        <v>12</v>
      </c>
      <c r="R23" s="89">
        <v>2</v>
      </c>
      <c r="S23" s="89">
        <v>21</v>
      </c>
      <c r="T23" s="89">
        <v>17</v>
      </c>
      <c r="U23" s="89">
        <v>63</v>
      </c>
      <c r="V23" s="89">
        <v>15</v>
      </c>
      <c r="W23" s="89">
        <v>118</v>
      </c>
      <c r="X23" s="89">
        <v>36</v>
      </c>
      <c r="Y23" s="89">
        <v>238</v>
      </c>
      <c r="Z23" s="89">
        <v>64</v>
      </c>
      <c r="AA23" s="89">
        <v>437</v>
      </c>
      <c r="AE23" s="58"/>
      <c r="AF23" s="58"/>
      <c r="AG23" s="58"/>
      <c r="AH23" s="58"/>
      <c r="AI23" s="58"/>
    </row>
    <row r="24" spans="1:35" s="33" customFormat="1" ht="12" customHeight="1">
      <c r="A24" s="84" t="s">
        <v>76</v>
      </c>
      <c r="B24" s="85">
        <v>5463</v>
      </c>
      <c r="C24" s="85">
        <v>5383</v>
      </c>
      <c r="D24" s="78"/>
      <c r="E24" s="91"/>
      <c r="F24" s="92"/>
      <c r="G24" s="92"/>
      <c r="H24" s="92"/>
      <c r="I24" s="92"/>
      <c r="J24" s="92"/>
      <c r="K24" s="92"/>
      <c r="L24" s="93"/>
      <c r="M24" s="92"/>
      <c r="N24" s="92"/>
      <c r="O24" s="72"/>
      <c r="P24" s="72"/>
      <c r="Q24" s="72"/>
      <c r="R24" s="72"/>
      <c r="S24" s="72"/>
      <c r="T24" s="72"/>
      <c r="AE24" s="58"/>
      <c r="AF24" s="58"/>
      <c r="AG24" s="58"/>
      <c r="AH24" s="58"/>
      <c r="AI24" s="58"/>
    </row>
    <row r="25" spans="1:35" s="33" customFormat="1" ht="12" customHeight="1">
      <c r="A25" s="84" t="s">
        <v>77</v>
      </c>
      <c r="B25" s="85">
        <v>5497</v>
      </c>
      <c r="C25" s="85">
        <v>5492</v>
      </c>
      <c r="D25" s="78"/>
      <c r="E25" s="94"/>
      <c r="F25" s="94"/>
      <c r="G25" s="94"/>
      <c r="H25" s="94"/>
      <c r="I25" s="94"/>
      <c r="J25" s="94"/>
      <c r="K25" s="94"/>
      <c r="L25" s="94"/>
      <c r="M25" s="94"/>
      <c r="N25" s="94"/>
      <c r="O25" s="43"/>
      <c r="P25" s="43"/>
      <c r="Q25" s="43"/>
      <c r="R25" s="43"/>
      <c r="S25" s="43"/>
      <c r="T25" s="43"/>
      <c r="AE25" s="58"/>
      <c r="AF25" s="58"/>
      <c r="AG25" s="58"/>
      <c r="AH25" s="58"/>
      <c r="AI25" s="58"/>
    </row>
    <row r="26" spans="1:35" s="33" customFormat="1" ht="12" customHeight="1">
      <c r="A26" s="84" t="s">
        <v>78</v>
      </c>
      <c r="B26" s="85">
        <v>6075</v>
      </c>
      <c r="C26" s="85">
        <v>5705</v>
      </c>
      <c r="D26" s="78"/>
      <c r="E26" s="94"/>
      <c r="F26" s="94"/>
      <c r="G26" s="94"/>
      <c r="H26" s="94"/>
      <c r="I26" s="94"/>
      <c r="J26" s="94"/>
      <c r="K26" s="94"/>
      <c r="L26" s="94"/>
      <c r="M26" s="94"/>
      <c r="N26" s="94"/>
      <c r="O26" s="43"/>
      <c r="P26" s="43"/>
      <c r="Q26" s="43"/>
      <c r="R26" s="43"/>
      <c r="S26" s="43"/>
      <c r="T26" s="43"/>
      <c r="AE26" s="58"/>
      <c r="AF26" s="58"/>
      <c r="AG26" s="58"/>
      <c r="AH26" s="58"/>
      <c r="AI26" s="58"/>
    </row>
    <row r="27" spans="1:35" s="33" customFormat="1" ht="12" customHeight="1">
      <c r="A27" s="84" t="s">
        <v>79</v>
      </c>
      <c r="B27" s="85">
        <v>6041</v>
      </c>
      <c r="C27" s="85">
        <v>5871</v>
      </c>
      <c r="D27" s="78"/>
      <c r="F27" s="115"/>
      <c r="G27" s="115"/>
      <c r="H27" s="114" t="s">
        <v>250</v>
      </c>
      <c r="I27" s="115"/>
      <c r="J27" s="115"/>
      <c r="K27" s="115"/>
      <c r="L27" s="115"/>
      <c r="M27" s="115"/>
      <c r="N27" s="115"/>
      <c r="O27" s="115"/>
      <c r="P27" s="115"/>
      <c r="Q27" s="115"/>
      <c r="R27" s="115"/>
      <c r="S27" s="116"/>
      <c r="T27" s="116"/>
    </row>
    <row r="28" spans="1:35" s="33" customFormat="1" ht="12" customHeight="1">
      <c r="A28" s="84" t="s">
        <v>80</v>
      </c>
      <c r="B28" s="85">
        <v>6465</v>
      </c>
      <c r="C28" s="85">
        <v>6245</v>
      </c>
      <c r="D28" s="78"/>
      <c r="E28" s="117" t="s">
        <v>251</v>
      </c>
      <c r="F28" s="117"/>
      <c r="G28" s="117"/>
      <c r="H28" s="117"/>
      <c r="I28" s="118" t="s">
        <v>252</v>
      </c>
      <c r="J28" s="118"/>
      <c r="K28" s="118"/>
      <c r="L28" s="118"/>
      <c r="M28" s="118" t="s">
        <v>253</v>
      </c>
      <c r="N28" s="118"/>
      <c r="O28" s="118"/>
      <c r="P28" s="119"/>
      <c r="Q28" s="116"/>
      <c r="R28" s="116"/>
      <c r="S28" s="116"/>
    </row>
    <row r="29" spans="1:35" s="33" customFormat="1" ht="12" customHeight="1">
      <c r="A29" s="84" t="s">
        <v>81</v>
      </c>
      <c r="B29" s="85">
        <v>6384</v>
      </c>
      <c r="C29" s="85">
        <v>6411</v>
      </c>
      <c r="D29" s="78"/>
      <c r="E29" s="120"/>
      <c r="F29" s="120"/>
      <c r="G29" s="120"/>
      <c r="H29" s="120"/>
      <c r="I29" s="121"/>
      <c r="J29" s="121"/>
      <c r="K29" s="121"/>
      <c r="L29" s="121"/>
      <c r="M29" s="121" t="s">
        <v>254</v>
      </c>
      <c r="N29" s="121"/>
      <c r="O29" s="121"/>
      <c r="P29" s="122"/>
      <c r="Q29" s="116"/>
      <c r="R29" s="116"/>
      <c r="S29" s="116"/>
    </row>
    <row r="30" spans="1:35" s="33" customFormat="1" ht="12" customHeight="1">
      <c r="A30" s="84" t="s">
        <v>82</v>
      </c>
      <c r="B30" s="85">
        <v>6665</v>
      </c>
      <c r="C30" s="85">
        <v>6490</v>
      </c>
      <c r="D30" s="78"/>
      <c r="E30" s="120"/>
      <c r="F30" s="120"/>
      <c r="G30" s="120"/>
      <c r="H30" s="120"/>
      <c r="I30" s="123"/>
      <c r="J30" s="123"/>
      <c r="K30" s="123"/>
      <c r="L30" s="123"/>
      <c r="M30" s="123"/>
      <c r="N30" s="124"/>
      <c r="O30" s="125"/>
      <c r="P30" s="125"/>
      <c r="Q30" s="116" t="s">
        <v>255</v>
      </c>
      <c r="R30" s="116"/>
      <c r="S30" s="116"/>
    </row>
    <row r="31" spans="1:35" s="33" customFormat="1" ht="12" customHeight="1">
      <c r="A31" s="84" t="s">
        <v>83</v>
      </c>
      <c r="B31" s="85">
        <v>6704</v>
      </c>
      <c r="C31" s="85">
        <v>6602</v>
      </c>
      <c r="D31" s="78"/>
      <c r="E31" s="126"/>
      <c r="F31" s="126"/>
      <c r="G31" s="126"/>
      <c r="H31" s="126"/>
      <c r="I31" s="127" t="s">
        <v>256</v>
      </c>
      <c r="J31" s="127" t="s">
        <v>257</v>
      </c>
      <c r="K31" s="127" t="s">
        <v>258</v>
      </c>
      <c r="L31" s="128" t="s">
        <v>259</v>
      </c>
      <c r="M31" s="129" t="s">
        <v>256</v>
      </c>
      <c r="N31" s="130" t="s">
        <v>257</v>
      </c>
      <c r="O31" s="130" t="s">
        <v>258</v>
      </c>
      <c r="P31" s="131" t="s">
        <v>259</v>
      </c>
      <c r="Q31" s="132" t="s">
        <v>259</v>
      </c>
      <c r="R31" s="116"/>
      <c r="S31" s="116"/>
    </row>
    <row r="32" spans="1:35" s="33" customFormat="1" ht="12" customHeight="1">
      <c r="A32" s="84" t="s">
        <v>84</v>
      </c>
      <c r="B32" s="85">
        <v>7010</v>
      </c>
      <c r="C32" s="85">
        <v>6816</v>
      </c>
      <c r="D32" s="78"/>
      <c r="E32" s="120"/>
      <c r="F32" s="120"/>
      <c r="G32" s="120"/>
      <c r="H32" s="120"/>
      <c r="I32" s="120"/>
      <c r="J32" s="133"/>
      <c r="K32" s="134"/>
      <c r="L32" s="134"/>
      <c r="M32" s="134"/>
      <c r="N32" s="133"/>
      <c r="O32" s="134"/>
      <c r="P32" s="135"/>
      <c r="Q32" s="135"/>
      <c r="R32" s="116"/>
      <c r="S32" s="116"/>
      <c r="T32" s="116"/>
    </row>
    <row r="33" spans="1:21" s="33" customFormat="1" ht="12" customHeight="1">
      <c r="A33" s="84" t="s">
        <v>85</v>
      </c>
      <c r="B33" s="85">
        <v>7332</v>
      </c>
      <c r="C33" s="85">
        <v>6981</v>
      </c>
      <c r="D33" s="78"/>
      <c r="E33" s="136" t="s">
        <v>260</v>
      </c>
      <c r="F33" s="136"/>
      <c r="G33" s="136"/>
      <c r="H33" s="136"/>
      <c r="I33" s="150">
        <v>452461</v>
      </c>
      <c r="J33" s="150">
        <v>474660</v>
      </c>
      <c r="K33" s="150">
        <v>479302</v>
      </c>
      <c r="L33" s="151">
        <v>482845</v>
      </c>
      <c r="M33" s="137"/>
      <c r="N33" s="137"/>
      <c r="O33" s="137"/>
      <c r="P33" s="138"/>
      <c r="Q33" s="139">
        <v>100</v>
      </c>
      <c r="R33" s="116"/>
      <c r="S33" s="116"/>
    </row>
    <row r="34" spans="1:21" s="33" customFormat="1" ht="12" customHeight="1">
      <c r="A34" s="84" t="s">
        <v>86</v>
      </c>
      <c r="B34" s="85">
        <v>7694</v>
      </c>
      <c r="C34" s="85">
        <v>7485</v>
      </c>
      <c r="D34" s="78"/>
      <c r="E34" s="140"/>
      <c r="F34" s="136" t="s">
        <v>261</v>
      </c>
      <c r="G34" s="136"/>
      <c r="H34" s="136"/>
      <c r="I34" s="150">
        <v>101617</v>
      </c>
      <c r="J34" s="150">
        <v>116160</v>
      </c>
      <c r="K34" s="150">
        <v>121718</v>
      </c>
      <c r="L34" s="151">
        <v>132370</v>
      </c>
      <c r="M34" s="141">
        <f t="shared" ref="M34:P38" si="0">I34/I$33*100</f>
        <v>22.458731249765172</v>
      </c>
      <c r="N34" s="141">
        <f t="shared" si="0"/>
        <v>24.472253823789661</v>
      </c>
      <c r="O34" s="141">
        <f t="shared" si="0"/>
        <v>25.394845003776322</v>
      </c>
      <c r="P34" s="141">
        <f t="shared" si="0"/>
        <v>27.414594745725857</v>
      </c>
      <c r="Q34" s="142">
        <v>31.204277755514177</v>
      </c>
      <c r="R34" s="116"/>
      <c r="S34" s="116"/>
    </row>
    <row r="35" spans="1:21" s="33" customFormat="1" ht="12" customHeight="1">
      <c r="A35" s="84" t="s">
        <v>87</v>
      </c>
      <c r="B35" s="85">
        <v>7747</v>
      </c>
      <c r="C35" s="85">
        <v>7594</v>
      </c>
      <c r="D35" s="78"/>
      <c r="E35" s="140"/>
      <c r="F35" s="136"/>
      <c r="G35" s="140" t="s">
        <v>262</v>
      </c>
      <c r="H35" s="140"/>
      <c r="I35" s="150">
        <v>74046</v>
      </c>
      <c r="J35" s="150">
        <v>82885</v>
      </c>
      <c r="K35" s="150">
        <v>86340</v>
      </c>
      <c r="L35" s="151">
        <v>88073</v>
      </c>
      <c r="M35" s="141">
        <f t="shared" si="0"/>
        <v>16.365167384592265</v>
      </c>
      <c r="N35" s="141">
        <f t="shared" si="0"/>
        <v>17.461972780516579</v>
      </c>
      <c r="O35" s="141">
        <f t="shared" si="0"/>
        <v>18.013694914688443</v>
      </c>
      <c r="P35" s="141">
        <f t="shared" si="0"/>
        <v>18.240429123217599</v>
      </c>
      <c r="Q35" s="142">
        <v>19.649662509920404</v>
      </c>
      <c r="R35" s="116"/>
      <c r="S35" s="116"/>
    </row>
    <row r="36" spans="1:21" s="33" customFormat="1" ht="12" customHeight="1">
      <c r="A36" s="84" t="s">
        <v>88</v>
      </c>
      <c r="B36" s="85">
        <v>8243</v>
      </c>
      <c r="C36" s="85">
        <v>7996</v>
      </c>
      <c r="D36" s="78"/>
      <c r="E36" s="140"/>
      <c r="F36" s="136"/>
      <c r="G36" s="140" t="s">
        <v>263</v>
      </c>
      <c r="H36" s="140"/>
      <c r="I36" s="150">
        <v>119378</v>
      </c>
      <c r="J36" s="150">
        <v>119328</v>
      </c>
      <c r="K36" s="150">
        <v>115847</v>
      </c>
      <c r="L36" s="151">
        <v>111398</v>
      </c>
      <c r="M36" s="141">
        <f t="shared" si="0"/>
        <v>26.384152446288191</v>
      </c>
      <c r="N36" s="141">
        <f t="shared" si="0"/>
        <v>25.139678928074833</v>
      </c>
      <c r="O36" s="141">
        <f t="shared" si="0"/>
        <v>24.16993878598462</v>
      </c>
      <c r="P36" s="141">
        <f t="shared" si="0"/>
        <v>23.071171908169287</v>
      </c>
      <c r="Q36" s="142">
        <v>28.657779558866288</v>
      </c>
      <c r="R36" s="116"/>
      <c r="S36" s="116"/>
    </row>
    <row r="37" spans="1:21" s="33" customFormat="1" ht="12" customHeight="1">
      <c r="A37" s="84" t="s">
        <v>89</v>
      </c>
      <c r="B37" s="85">
        <v>8401</v>
      </c>
      <c r="C37" s="85">
        <v>8231</v>
      </c>
      <c r="D37" s="78"/>
      <c r="E37" s="140"/>
      <c r="F37" s="136"/>
      <c r="G37" s="456" t="s">
        <v>264</v>
      </c>
      <c r="H37" s="456"/>
      <c r="I37" s="150">
        <v>34800</v>
      </c>
      <c r="J37" s="150">
        <v>38780</v>
      </c>
      <c r="K37" s="150">
        <v>43293</v>
      </c>
      <c r="L37" s="151">
        <v>47466</v>
      </c>
      <c r="M37" s="141">
        <f t="shared" si="0"/>
        <v>7.6912706288497796</v>
      </c>
      <c r="N37" s="141">
        <f t="shared" si="0"/>
        <v>8.1700585682383178</v>
      </c>
      <c r="O37" s="141">
        <f t="shared" si="0"/>
        <v>9.0325097746306096</v>
      </c>
      <c r="P37" s="141">
        <f t="shared" si="0"/>
        <v>9.8304839027016957</v>
      </c>
      <c r="Q37" s="142">
        <v>8.7790638284497451</v>
      </c>
      <c r="R37" s="116"/>
      <c r="S37" s="116"/>
    </row>
    <row r="38" spans="1:21" s="33" customFormat="1" ht="12" customHeight="1">
      <c r="A38" s="84" t="s">
        <v>90</v>
      </c>
      <c r="B38" s="85">
        <v>8687</v>
      </c>
      <c r="C38" s="85">
        <v>8306</v>
      </c>
      <c r="D38" s="78"/>
      <c r="E38" s="140"/>
      <c r="F38" s="136" t="s">
        <v>265</v>
      </c>
      <c r="G38" s="136"/>
      <c r="H38" s="136"/>
      <c r="I38" s="150">
        <f>I33-I34-I35-I36-I37</f>
        <v>122620</v>
      </c>
      <c r="J38" s="150">
        <f>J33-J34-J35-J36-J37</f>
        <v>117507</v>
      </c>
      <c r="K38" s="150">
        <f>K33-K34-K35-K36-K37</f>
        <v>112104</v>
      </c>
      <c r="L38" s="151">
        <f>N43-L34-L35-L36-L37</f>
        <v>103405</v>
      </c>
      <c r="M38" s="141">
        <f t="shared" si="0"/>
        <v>27.100678290504597</v>
      </c>
      <c r="N38" s="141">
        <f t="shared" si="0"/>
        <v>24.75603589938061</v>
      </c>
      <c r="O38" s="141">
        <f t="shared" si="0"/>
        <v>23.389011520920004</v>
      </c>
      <c r="P38" s="141">
        <f t="shared" si="0"/>
        <v>21.415775248785842</v>
      </c>
      <c r="Q38" s="142">
        <v>11.709019903664068</v>
      </c>
      <c r="R38" s="116"/>
      <c r="S38" s="116"/>
    </row>
    <row r="39" spans="1:21" s="33" customFormat="1" ht="12" customHeight="1">
      <c r="A39" s="84" t="s">
        <v>91</v>
      </c>
      <c r="B39" s="85">
        <v>8697</v>
      </c>
      <c r="C39" s="85">
        <v>8267</v>
      </c>
      <c r="D39" s="78"/>
      <c r="E39" s="143"/>
      <c r="F39" s="143"/>
      <c r="G39" s="143"/>
      <c r="H39" s="143"/>
      <c r="I39" s="144"/>
      <c r="J39" s="144"/>
      <c r="K39" s="144"/>
      <c r="L39" s="144"/>
      <c r="M39" s="145"/>
      <c r="N39" s="145"/>
      <c r="O39" s="146"/>
      <c r="P39" s="146"/>
      <c r="Q39" s="116"/>
      <c r="R39" s="116"/>
      <c r="S39" s="116"/>
    </row>
    <row r="40" spans="1:21" s="33" customFormat="1" ht="12" customHeight="1">
      <c r="A40" s="84" t="s">
        <v>92</v>
      </c>
      <c r="B40" s="85">
        <v>8463</v>
      </c>
      <c r="C40" s="85">
        <v>8214</v>
      </c>
      <c r="D40" s="78"/>
      <c r="E40" s="147" t="s">
        <v>266</v>
      </c>
      <c r="F40" s="116"/>
      <c r="G40" s="116"/>
      <c r="H40" s="116"/>
      <c r="I40" s="116"/>
      <c r="J40" s="116"/>
      <c r="K40" s="116"/>
      <c r="L40" s="116"/>
      <c r="M40" s="116"/>
      <c r="N40" s="116"/>
      <c r="O40" s="116"/>
      <c r="P40" s="116"/>
      <c r="Q40" s="116"/>
      <c r="R40" s="116"/>
      <c r="S40" s="116"/>
      <c r="T40" s="116"/>
    </row>
    <row r="41" spans="1:21" s="33" customFormat="1" ht="12" customHeight="1">
      <c r="A41" s="84" t="s">
        <v>93</v>
      </c>
      <c r="B41" s="85">
        <v>8116</v>
      </c>
      <c r="C41" s="85">
        <v>7685</v>
      </c>
      <c r="D41" s="78"/>
      <c r="E41" s="116" t="s">
        <v>267</v>
      </c>
      <c r="F41" s="116"/>
      <c r="G41" s="116"/>
      <c r="H41" s="116"/>
      <c r="I41" s="116"/>
      <c r="J41" s="116"/>
      <c r="K41" s="116"/>
      <c r="L41" s="116"/>
      <c r="M41" s="116"/>
      <c r="N41" s="116"/>
      <c r="O41" s="116"/>
      <c r="P41" s="116"/>
      <c r="Q41" s="116"/>
      <c r="R41" s="116"/>
      <c r="S41" s="116"/>
      <c r="T41" s="116"/>
      <c r="U41" s="116"/>
    </row>
    <row r="42" spans="1:21" s="33" customFormat="1" ht="12" customHeight="1">
      <c r="A42" s="84" t="s">
        <v>94</v>
      </c>
      <c r="B42" s="85">
        <v>8031</v>
      </c>
      <c r="C42" s="85">
        <v>7954</v>
      </c>
      <c r="D42" s="78"/>
      <c r="E42" s="116"/>
      <c r="F42" s="116"/>
      <c r="G42" s="116"/>
      <c r="H42" s="116"/>
      <c r="I42" s="116"/>
      <c r="J42" s="116"/>
      <c r="K42" s="116"/>
      <c r="L42" s="116"/>
      <c r="M42" s="116"/>
      <c r="N42" s="116" t="s">
        <v>268</v>
      </c>
      <c r="O42" s="116"/>
      <c r="P42" s="116"/>
      <c r="Q42" s="116"/>
      <c r="R42" s="116"/>
      <c r="S42" s="116"/>
      <c r="T42" s="116"/>
      <c r="U42" s="116"/>
    </row>
    <row r="43" spans="1:21" s="33" customFormat="1" ht="12" customHeight="1">
      <c r="A43" s="84" t="s">
        <v>95</v>
      </c>
      <c r="B43" s="85">
        <v>8048</v>
      </c>
      <c r="C43" s="85">
        <v>8167</v>
      </c>
      <c r="D43" s="78"/>
      <c r="E43" s="116"/>
      <c r="F43" s="116"/>
      <c r="G43" s="116"/>
      <c r="H43" s="116"/>
      <c r="I43" s="116"/>
      <c r="J43" s="116"/>
      <c r="K43" s="116"/>
      <c r="L43" s="116"/>
      <c r="M43" s="116"/>
      <c r="N43" s="148">
        <v>482712</v>
      </c>
      <c r="O43" s="116"/>
      <c r="P43" s="116"/>
      <c r="Q43" s="116"/>
      <c r="R43" s="116"/>
      <c r="S43" s="116"/>
      <c r="T43" s="116"/>
      <c r="U43" s="116"/>
    </row>
    <row r="44" spans="1:21" s="33" customFormat="1" ht="12" customHeight="1">
      <c r="A44" s="84" t="s">
        <v>96</v>
      </c>
      <c r="B44" s="85">
        <v>8126</v>
      </c>
      <c r="C44" s="85">
        <v>8205</v>
      </c>
      <c r="D44" s="78"/>
      <c r="E44" s="116"/>
      <c r="F44" s="116"/>
      <c r="G44" s="116"/>
      <c r="H44" s="116"/>
      <c r="I44" s="116"/>
      <c r="J44" s="116"/>
      <c r="K44" s="116"/>
      <c r="L44" s="116"/>
      <c r="M44" s="116"/>
      <c r="N44" s="116"/>
      <c r="O44" s="116"/>
      <c r="P44" s="116"/>
      <c r="Q44" s="116"/>
      <c r="R44" s="116"/>
      <c r="S44" s="116"/>
      <c r="T44" s="116"/>
      <c r="U44" s="116"/>
    </row>
    <row r="45" spans="1:21" s="33" customFormat="1" ht="12" customHeight="1">
      <c r="A45" s="84" t="s">
        <v>97</v>
      </c>
      <c r="B45" s="85">
        <v>8036</v>
      </c>
      <c r="C45" s="85">
        <v>8259</v>
      </c>
      <c r="D45" s="78"/>
      <c r="E45" s="116"/>
      <c r="F45" s="116"/>
      <c r="G45" s="116"/>
      <c r="H45" s="116"/>
      <c r="I45" s="116"/>
      <c r="J45" s="116"/>
      <c r="K45" s="116"/>
      <c r="L45" s="116"/>
      <c r="M45" s="116"/>
      <c r="N45" s="116"/>
      <c r="O45" s="116"/>
      <c r="P45" s="116"/>
      <c r="Q45" s="116"/>
      <c r="R45" s="116"/>
      <c r="S45" s="116"/>
      <c r="T45" s="116"/>
      <c r="U45" s="116"/>
    </row>
    <row r="46" spans="1:21" s="33" customFormat="1" ht="12" customHeight="1">
      <c r="A46" s="84" t="s">
        <v>98</v>
      </c>
      <c r="B46" s="85">
        <v>6569</v>
      </c>
      <c r="C46" s="85">
        <v>6561</v>
      </c>
      <c r="D46" s="78"/>
      <c r="E46" s="116"/>
      <c r="F46" s="116"/>
      <c r="G46" s="116"/>
      <c r="H46" s="116"/>
      <c r="I46" s="116"/>
      <c r="J46" s="116"/>
      <c r="K46" s="116"/>
      <c r="L46" s="116"/>
      <c r="M46" s="116"/>
      <c r="N46" s="116"/>
      <c r="O46" s="116"/>
      <c r="P46" s="116"/>
      <c r="Q46" s="116"/>
      <c r="R46" s="116"/>
      <c r="S46" s="116"/>
      <c r="T46" s="116"/>
      <c r="U46" s="116"/>
    </row>
    <row r="47" spans="1:21" s="33" customFormat="1" ht="12" customHeight="1">
      <c r="A47" s="84" t="s">
        <v>99</v>
      </c>
      <c r="B47" s="85">
        <v>8101</v>
      </c>
      <c r="C47" s="85">
        <v>8305</v>
      </c>
      <c r="D47" s="78"/>
      <c r="E47" s="116"/>
      <c r="F47" s="116"/>
      <c r="G47" s="116"/>
      <c r="H47" s="116"/>
      <c r="I47" s="116"/>
      <c r="J47" s="116"/>
      <c r="K47" s="116"/>
      <c r="L47" s="116"/>
      <c r="M47" s="116"/>
      <c r="N47" s="116"/>
      <c r="O47" s="116"/>
      <c r="P47" s="116"/>
      <c r="Q47" s="116"/>
      <c r="R47" s="116"/>
      <c r="S47" s="116"/>
      <c r="T47" s="116"/>
      <c r="U47" s="116"/>
    </row>
    <row r="48" spans="1:21" s="33" customFormat="1" ht="12" customHeight="1">
      <c r="A48" s="84" t="s">
        <v>100</v>
      </c>
      <c r="B48" s="85">
        <v>8071</v>
      </c>
      <c r="C48" s="85">
        <v>8127</v>
      </c>
      <c r="D48" s="78"/>
      <c r="E48" s="116"/>
      <c r="F48" s="116"/>
      <c r="G48" s="116"/>
      <c r="H48" s="116"/>
      <c r="I48" s="116"/>
      <c r="J48" s="116"/>
      <c r="K48" s="116"/>
      <c r="L48" s="116"/>
      <c r="M48" s="116"/>
      <c r="N48" s="116"/>
      <c r="O48" s="116"/>
      <c r="P48" s="116"/>
      <c r="Q48" s="116"/>
      <c r="R48" s="116"/>
      <c r="S48" s="116"/>
      <c r="T48" s="116"/>
      <c r="U48" s="116"/>
    </row>
    <row r="49" spans="1:35" s="33" customFormat="1" ht="12" customHeight="1">
      <c r="A49" s="84" t="s">
        <v>101</v>
      </c>
      <c r="B49" s="85">
        <v>8227</v>
      </c>
      <c r="C49" s="85">
        <v>8157</v>
      </c>
      <c r="D49" s="78"/>
      <c r="E49" s="116"/>
      <c r="F49" s="116"/>
      <c r="G49" s="116"/>
      <c r="H49" s="116"/>
      <c r="I49" s="116"/>
      <c r="J49" s="116"/>
      <c r="K49" s="116"/>
      <c r="L49" s="116"/>
      <c r="M49" s="116"/>
      <c r="N49" s="116"/>
      <c r="O49" s="116"/>
      <c r="P49" s="116"/>
      <c r="Q49" s="116"/>
      <c r="R49" s="116"/>
      <c r="S49" s="116"/>
      <c r="T49" s="116"/>
      <c r="U49" s="116"/>
    </row>
    <row r="50" spans="1:35" s="33" customFormat="1" ht="12" customHeight="1">
      <c r="A50" s="84" t="s">
        <v>102</v>
      </c>
      <c r="B50" s="85">
        <v>8283</v>
      </c>
      <c r="C50" s="85">
        <v>8227</v>
      </c>
      <c r="D50" s="78"/>
      <c r="E50" s="149"/>
      <c r="F50" s="149"/>
      <c r="G50" s="149"/>
      <c r="H50" s="149"/>
      <c r="I50" s="149"/>
      <c r="J50" s="149"/>
      <c r="K50" s="149"/>
      <c r="L50" s="149"/>
      <c r="M50" s="149"/>
      <c r="N50" s="149"/>
      <c r="O50" s="149"/>
      <c r="P50" s="149"/>
      <c r="Q50" s="149"/>
      <c r="R50" s="149"/>
      <c r="S50" s="149"/>
      <c r="T50" s="149"/>
      <c r="U50" s="149"/>
    </row>
    <row r="51" spans="1:35" s="33" customFormat="1" ht="12" customHeight="1">
      <c r="A51" s="84" t="s">
        <v>103</v>
      </c>
      <c r="B51" s="85">
        <v>8408</v>
      </c>
      <c r="C51" s="85">
        <v>8208</v>
      </c>
      <c r="D51" s="78"/>
      <c r="E51" s="112"/>
      <c r="F51" s="58"/>
      <c r="G51" s="58"/>
      <c r="H51" s="58"/>
      <c r="I51" s="58"/>
      <c r="J51" s="58"/>
    </row>
    <row r="52" spans="1:35" s="33" customFormat="1" ht="12" customHeight="1">
      <c r="A52" s="84" t="s">
        <v>104</v>
      </c>
      <c r="B52" s="85">
        <v>8535</v>
      </c>
      <c r="C52" s="85">
        <v>8624</v>
      </c>
      <c r="D52" s="78"/>
      <c r="E52" s="112"/>
      <c r="F52" s="58"/>
      <c r="G52" s="58"/>
      <c r="H52" s="58"/>
      <c r="I52" s="58"/>
      <c r="J52" s="58"/>
    </row>
    <row r="53" spans="1:35" s="33" customFormat="1" ht="12" customHeight="1">
      <c r="A53" s="84" t="s">
        <v>105</v>
      </c>
      <c r="B53" s="85">
        <v>8886</v>
      </c>
      <c r="C53" s="85">
        <v>8987</v>
      </c>
      <c r="D53" s="78"/>
      <c r="E53" s="112"/>
      <c r="F53" s="58"/>
      <c r="G53" s="58"/>
      <c r="H53" s="58"/>
      <c r="I53" s="58"/>
      <c r="J53" s="58"/>
    </row>
    <row r="54" spans="1:35" s="33" customFormat="1" ht="12" customHeight="1">
      <c r="A54" s="84" t="s">
        <v>106</v>
      </c>
      <c r="B54" s="85">
        <v>9008</v>
      </c>
      <c r="C54" s="85">
        <v>8919</v>
      </c>
      <c r="D54" s="78"/>
      <c r="E54" s="95"/>
      <c r="F54" s="95"/>
      <c r="G54" s="95"/>
      <c r="H54" s="95"/>
      <c r="I54" s="95"/>
      <c r="J54" s="95"/>
      <c r="K54" s="95"/>
      <c r="L54" s="95"/>
      <c r="M54" s="95"/>
      <c r="N54" s="95"/>
      <c r="O54" s="73"/>
      <c r="P54" s="73"/>
      <c r="Q54" s="73"/>
      <c r="R54" s="43"/>
      <c r="S54" s="43"/>
      <c r="T54" s="43"/>
      <c r="U54" s="43"/>
      <c r="V54" s="43"/>
      <c r="W54" s="43"/>
      <c r="X54" s="43"/>
      <c r="Y54" s="113"/>
      <c r="Z54" s="113"/>
      <c r="AA54" s="113"/>
      <c r="AB54" s="112"/>
      <c r="AC54" s="112"/>
      <c r="AD54" s="58"/>
      <c r="AE54" s="58"/>
      <c r="AF54" s="58"/>
      <c r="AG54" s="58"/>
      <c r="AH54" s="58"/>
    </row>
    <row r="55" spans="1:35" s="33" customFormat="1" ht="12" customHeight="1">
      <c r="A55" s="84" t="s">
        <v>107</v>
      </c>
      <c r="B55" s="85">
        <v>8587</v>
      </c>
      <c r="C55" s="85">
        <v>8648</v>
      </c>
      <c r="D55" s="78"/>
      <c r="E55" s="95"/>
      <c r="F55" s="95"/>
      <c r="G55" s="95"/>
      <c r="H55" s="95"/>
      <c r="I55" s="95"/>
      <c r="J55" s="95"/>
      <c r="K55" s="95"/>
      <c r="L55" s="95"/>
      <c r="M55" s="95"/>
      <c r="N55" s="95"/>
      <c r="O55" s="73"/>
      <c r="P55" s="73"/>
      <c r="Q55" s="73"/>
      <c r="R55" s="43"/>
      <c r="S55" s="43"/>
      <c r="T55" s="43"/>
      <c r="U55" s="43"/>
      <c r="V55" s="43"/>
      <c r="W55" s="43"/>
      <c r="X55" s="43"/>
      <c r="Y55" s="43"/>
      <c r="Z55" s="43"/>
      <c r="AA55" s="43"/>
      <c r="AB55" s="43"/>
      <c r="AC55" s="59"/>
      <c r="AD55" s="59"/>
      <c r="AE55" s="58"/>
      <c r="AF55" s="58"/>
      <c r="AG55" s="58"/>
      <c r="AH55" s="58"/>
      <c r="AI55" s="58"/>
    </row>
    <row r="56" spans="1:35" s="33" customFormat="1" ht="12">
      <c r="A56" s="84" t="s">
        <v>108</v>
      </c>
      <c r="B56" s="85">
        <v>9232</v>
      </c>
      <c r="C56" s="85">
        <v>9222</v>
      </c>
      <c r="D56" s="78"/>
      <c r="E56" s="95"/>
      <c r="F56" s="95"/>
      <c r="G56" s="95"/>
      <c r="H56" s="95"/>
      <c r="I56" s="95"/>
      <c r="J56" s="95"/>
      <c r="K56" s="95"/>
      <c r="L56" s="95"/>
      <c r="M56" s="95"/>
      <c r="N56" s="95"/>
      <c r="O56" s="73"/>
      <c r="P56" s="73"/>
      <c r="Q56" s="73"/>
      <c r="R56" s="43"/>
      <c r="S56" s="43"/>
      <c r="T56" s="43"/>
      <c r="U56" s="43"/>
      <c r="V56" s="43"/>
      <c r="W56" s="43"/>
      <c r="X56" s="43"/>
      <c r="Y56" s="43"/>
      <c r="Z56" s="43"/>
      <c r="AA56" s="43"/>
      <c r="AB56" s="43"/>
      <c r="AC56" s="59"/>
      <c r="AD56" s="59"/>
      <c r="AE56" s="58"/>
      <c r="AF56" s="58"/>
      <c r="AG56" s="58"/>
      <c r="AH56" s="58"/>
      <c r="AI56" s="58"/>
    </row>
    <row r="57" spans="1:35" s="33" customFormat="1" ht="12" customHeight="1">
      <c r="A57" s="84" t="s">
        <v>109</v>
      </c>
      <c r="B57" s="85">
        <v>9612</v>
      </c>
      <c r="C57" s="85">
        <v>9648</v>
      </c>
      <c r="D57" s="78"/>
      <c r="E57" s="95"/>
      <c r="F57" s="95"/>
      <c r="G57" s="95"/>
      <c r="H57" s="95"/>
      <c r="I57" s="95"/>
      <c r="J57" s="95"/>
      <c r="K57" s="95"/>
      <c r="L57" s="95"/>
      <c r="M57" s="95"/>
      <c r="N57" s="95"/>
      <c r="O57" s="73"/>
      <c r="P57" s="73"/>
      <c r="Q57" s="73"/>
      <c r="R57" s="43"/>
      <c r="S57" s="43"/>
      <c r="T57" s="43"/>
      <c r="U57" s="43"/>
      <c r="V57" s="43"/>
      <c r="W57" s="43"/>
      <c r="X57" s="43"/>
      <c r="Y57" s="43"/>
      <c r="Z57" s="43"/>
      <c r="AA57" s="43"/>
      <c r="AB57" s="43"/>
      <c r="AC57" s="59"/>
      <c r="AD57" s="59"/>
      <c r="AE57" s="58"/>
      <c r="AF57" s="58"/>
      <c r="AG57" s="58"/>
      <c r="AH57" s="58"/>
      <c r="AI57" s="58"/>
    </row>
    <row r="58" spans="1:35" s="33" customFormat="1" ht="12" customHeight="1">
      <c r="A58" s="84" t="s">
        <v>110</v>
      </c>
      <c r="B58" s="85">
        <v>9751</v>
      </c>
      <c r="C58" s="85">
        <v>9713</v>
      </c>
      <c r="D58" s="78"/>
      <c r="E58" s="95"/>
      <c r="F58" s="95"/>
      <c r="G58" s="95"/>
      <c r="H58" s="95"/>
      <c r="I58" s="95"/>
      <c r="J58" s="95"/>
      <c r="K58" s="95"/>
      <c r="L58" s="95"/>
      <c r="M58" s="95"/>
      <c r="N58" s="95"/>
      <c r="O58" s="73"/>
      <c r="P58" s="73"/>
      <c r="Q58" s="73"/>
      <c r="R58" s="43"/>
      <c r="S58" s="43"/>
      <c r="T58" s="43"/>
      <c r="U58" s="43"/>
      <c r="V58" s="43"/>
      <c r="W58" s="43"/>
      <c r="X58" s="43"/>
      <c r="Y58" s="43"/>
      <c r="Z58" s="43"/>
      <c r="AA58" s="43"/>
      <c r="AB58" s="43"/>
      <c r="AC58" s="59"/>
      <c r="AD58" s="59"/>
      <c r="AE58" s="58"/>
      <c r="AF58" s="58"/>
      <c r="AG58" s="58"/>
      <c r="AH58" s="58"/>
      <c r="AI58" s="58"/>
    </row>
    <row r="59" spans="1:35" s="33" customFormat="1" ht="12" customHeight="1">
      <c r="A59" s="84" t="s">
        <v>111</v>
      </c>
      <c r="B59" s="85">
        <v>10047</v>
      </c>
      <c r="C59" s="85">
        <v>10226</v>
      </c>
      <c r="D59" s="78"/>
      <c r="E59" s="95"/>
      <c r="F59" s="95"/>
      <c r="G59" s="95"/>
      <c r="H59" s="95"/>
      <c r="I59" s="95"/>
      <c r="J59" s="95"/>
      <c r="K59" s="95"/>
      <c r="L59" s="95"/>
      <c r="M59" s="95"/>
      <c r="N59" s="95"/>
      <c r="O59" s="73"/>
      <c r="P59" s="73"/>
      <c r="Q59" s="73"/>
      <c r="R59" s="43"/>
      <c r="S59" s="43"/>
      <c r="T59" s="43"/>
      <c r="U59" s="43"/>
      <c r="V59" s="43"/>
      <c r="W59" s="43"/>
      <c r="X59" s="43"/>
      <c r="Y59" s="43"/>
      <c r="Z59" s="43"/>
      <c r="AA59" s="43"/>
      <c r="AB59" s="43"/>
      <c r="AC59" s="59"/>
      <c r="AD59" s="59"/>
      <c r="AE59" s="58"/>
      <c r="AF59" s="58"/>
      <c r="AG59" s="58"/>
      <c r="AH59" s="58"/>
      <c r="AI59" s="58"/>
    </row>
    <row r="60" spans="1:35" s="33" customFormat="1" ht="12" customHeight="1">
      <c r="A60" s="84" t="s">
        <v>112</v>
      </c>
      <c r="B60" s="85">
        <v>10577</v>
      </c>
      <c r="C60" s="85">
        <v>10700</v>
      </c>
      <c r="D60" s="78"/>
      <c r="E60" s="95"/>
      <c r="F60" s="95"/>
      <c r="G60" s="95"/>
      <c r="H60" s="95"/>
      <c r="I60" s="95"/>
      <c r="J60" s="95"/>
      <c r="K60" s="95"/>
      <c r="L60" s="95"/>
      <c r="M60" s="95"/>
      <c r="N60" s="95"/>
      <c r="O60" s="73"/>
      <c r="P60" s="73"/>
      <c r="Q60" s="73"/>
      <c r="R60" s="43"/>
      <c r="S60" s="43"/>
      <c r="T60" s="43"/>
      <c r="U60" s="43"/>
      <c r="V60" s="43"/>
      <c r="W60" s="43"/>
      <c r="X60" s="43"/>
      <c r="Y60" s="43"/>
      <c r="Z60" s="43"/>
      <c r="AA60" s="43"/>
      <c r="AB60" s="43"/>
      <c r="AC60" s="59"/>
      <c r="AD60" s="59"/>
      <c r="AE60" s="58"/>
      <c r="AF60" s="58"/>
      <c r="AG60" s="58"/>
      <c r="AH60" s="58"/>
      <c r="AI60" s="58"/>
    </row>
    <row r="61" spans="1:35" s="33" customFormat="1" ht="12" customHeight="1">
      <c r="A61" s="84" t="s">
        <v>113</v>
      </c>
      <c r="B61" s="85">
        <v>10824</v>
      </c>
      <c r="C61" s="85">
        <v>10799</v>
      </c>
      <c r="D61" s="78"/>
      <c r="E61" s="95"/>
      <c r="F61" s="95"/>
      <c r="G61" s="95"/>
      <c r="H61" s="95"/>
      <c r="I61" s="95"/>
      <c r="J61" s="95"/>
      <c r="K61" s="95"/>
      <c r="L61" s="95"/>
      <c r="M61" s="95"/>
      <c r="N61" s="95"/>
      <c r="O61" s="73"/>
      <c r="P61" s="73"/>
      <c r="Q61" s="73"/>
      <c r="R61" s="43"/>
      <c r="S61" s="43"/>
      <c r="T61" s="43"/>
      <c r="U61" s="43"/>
      <c r="V61" s="43"/>
      <c r="W61" s="43"/>
      <c r="X61" s="43"/>
      <c r="Y61" s="43"/>
      <c r="Z61" s="43"/>
      <c r="AA61" s="43"/>
      <c r="AB61" s="43"/>
      <c r="AC61" s="59"/>
      <c r="AD61" s="59"/>
      <c r="AE61" s="58"/>
      <c r="AF61" s="58"/>
      <c r="AG61" s="58"/>
      <c r="AH61" s="58"/>
      <c r="AI61" s="58"/>
    </row>
    <row r="62" spans="1:35" s="33" customFormat="1" ht="12" customHeight="1">
      <c r="A62" s="84" t="s">
        <v>114</v>
      </c>
      <c r="B62" s="85">
        <v>11361</v>
      </c>
      <c r="C62" s="85">
        <v>11575</v>
      </c>
      <c r="D62" s="78"/>
      <c r="E62" s="94"/>
      <c r="F62" s="94"/>
      <c r="G62" s="94"/>
      <c r="H62" s="94"/>
      <c r="I62" s="94"/>
      <c r="J62" s="94"/>
      <c r="K62" s="94"/>
      <c r="L62" s="94"/>
      <c r="M62" s="94"/>
      <c r="N62" s="94"/>
      <c r="O62" s="43"/>
      <c r="P62" s="43"/>
      <c r="Q62" s="43"/>
      <c r="R62" s="43"/>
      <c r="S62" s="43"/>
      <c r="T62" s="43"/>
      <c r="U62" s="43"/>
      <c r="V62" s="43"/>
      <c r="W62" s="43"/>
      <c r="X62" s="43"/>
      <c r="Y62" s="43"/>
      <c r="Z62" s="43"/>
      <c r="AA62" s="43"/>
      <c r="AB62" s="43"/>
      <c r="AC62" s="59"/>
      <c r="AD62" s="59"/>
      <c r="AE62" s="58"/>
      <c r="AF62" s="58"/>
      <c r="AG62" s="58"/>
      <c r="AH62" s="58"/>
      <c r="AI62" s="58"/>
    </row>
    <row r="63" spans="1:35" s="33" customFormat="1" ht="12" customHeight="1">
      <c r="A63" s="84" t="s">
        <v>115</v>
      </c>
      <c r="B63" s="85">
        <v>11699</v>
      </c>
      <c r="C63" s="85">
        <v>12017</v>
      </c>
      <c r="D63" s="78"/>
      <c r="E63" s="94"/>
      <c r="F63" s="94"/>
      <c r="G63" s="94"/>
      <c r="H63" s="94"/>
      <c r="I63" s="94"/>
      <c r="J63" s="94"/>
      <c r="K63" s="94"/>
      <c r="L63" s="94"/>
      <c r="M63" s="94"/>
      <c r="N63" s="94"/>
      <c r="O63" s="43"/>
      <c r="P63" s="43"/>
      <c r="Q63" s="43"/>
      <c r="R63" s="43"/>
      <c r="S63" s="43"/>
      <c r="T63" s="43"/>
      <c r="U63" s="43"/>
      <c r="V63" s="43"/>
      <c r="W63" s="43"/>
      <c r="X63" s="43"/>
      <c r="Y63" s="43"/>
      <c r="Z63" s="43"/>
      <c r="AA63" s="43"/>
      <c r="AB63" s="43"/>
      <c r="AC63" s="59"/>
      <c r="AD63" s="59"/>
      <c r="AE63" s="58"/>
      <c r="AF63" s="58"/>
      <c r="AG63" s="58"/>
      <c r="AH63" s="58"/>
      <c r="AI63" s="58"/>
    </row>
    <row r="64" spans="1:35" s="33" customFormat="1" ht="12" customHeight="1">
      <c r="A64" s="84" t="s">
        <v>116</v>
      </c>
      <c r="B64" s="85">
        <v>11198</v>
      </c>
      <c r="C64" s="85">
        <v>11462</v>
      </c>
      <c r="D64" s="78"/>
      <c r="E64" s="95"/>
      <c r="F64" s="95"/>
      <c r="G64" s="95"/>
      <c r="H64" s="95"/>
      <c r="I64" s="95"/>
      <c r="J64" s="95"/>
      <c r="K64" s="94"/>
      <c r="L64" s="95"/>
      <c r="M64" s="95"/>
      <c r="N64" s="95"/>
      <c r="O64" s="73"/>
      <c r="P64" s="73"/>
      <c r="Q64" s="73"/>
      <c r="R64" s="43"/>
      <c r="S64" s="73"/>
      <c r="T64" s="73"/>
      <c r="U64" s="73"/>
      <c r="V64" s="73"/>
      <c r="W64" s="73"/>
      <c r="X64" s="73"/>
      <c r="Y64" s="43"/>
      <c r="Z64" s="43"/>
      <c r="AA64" s="43"/>
      <c r="AB64" s="43"/>
      <c r="AC64" s="59"/>
      <c r="AD64" s="59"/>
      <c r="AE64" s="58"/>
      <c r="AF64" s="58"/>
      <c r="AG64" s="58"/>
      <c r="AH64" s="58"/>
      <c r="AI64" s="58"/>
    </row>
    <row r="65" spans="1:35" s="33" customFormat="1" ht="12" customHeight="1">
      <c r="A65" s="84" t="s">
        <v>117</v>
      </c>
      <c r="B65" s="85">
        <v>10309</v>
      </c>
      <c r="C65" s="85">
        <v>10588</v>
      </c>
      <c r="D65" s="78"/>
      <c r="E65" s="95"/>
      <c r="F65" s="95"/>
      <c r="G65" s="95"/>
      <c r="H65" s="95"/>
      <c r="I65" s="95"/>
      <c r="J65" s="95"/>
      <c r="K65" s="95"/>
      <c r="L65" s="95"/>
      <c r="M65" s="95"/>
      <c r="N65" s="95"/>
      <c r="O65" s="73"/>
      <c r="P65" s="73"/>
      <c r="Q65" s="73"/>
      <c r="R65" s="73"/>
      <c r="S65" s="73"/>
      <c r="T65" s="73"/>
      <c r="U65" s="73"/>
      <c r="V65" s="73"/>
      <c r="W65" s="73"/>
      <c r="X65" s="73"/>
      <c r="Y65" s="43"/>
      <c r="Z65" s="43"/>
      <c r="AA65" s="43"/>
      <c r="AB65" s="43"/>
      <c r="AC65" s="59"/>
      <c r="AD65" s="59"/>
      <c r="AE65" s="58"/>
      <c r="AF65" s="58"/>
      <c r="AG65" s="58"/>
      <c r="AH65" s="58"/>
      <c r="AI65" s="58"/>
    </row>
    <row r="66" spans="1:35" s="33" customFormat="1" ht="12" customHeight="1">
      <c r="A66" s="84" t="s">
        <v>118</v>
      </c>
      <c r="B66" s="85">
        <v>6626</v>
      </c>
      <c r="C66" s="85">
        <v>7111</v>
      </c>
      <c r="D66" s="78"/>
      <c r="E66" s="95"/>
      <c r="F66" s="95"/>
      <c r="G66" s="95"/>
      <c r="H66" s="95"/>
      <c r="I66" s="95"/>
      <c r="J66" s="95"/>
      <c r="K66" s="94"/>
      <c r="L66" s="95"/>
      <c r="M66" s="95"/>
      <c r="N66" s="95"/>
      <c r="O66" s="73"/>
      <c r="P66" s="73"/>
      <c r="Q66" s="73"/>
      <c r="R66" s="43"/>
      <c r="S66" s="73"/>
      <c r="T66" s="73"/>
      <c r="U66" s="73"/>
      <c r="V66" s="73"/>
      <c r="W66" s="73"/>
      <c r="X66" s="73"/>
      <c r="Y66" s="73"/>
      <c r="Z66" s="43"/>
      <c r="AA66" s="43"/>
      <c r="AB66" s="43"/>
      <c r="AC66" s="59"/>
      <c r="AD66" s="59"/>
      <c r="AE66" s="58"/>
      <c r="AF66" s="58"/>
      <c r="AG66" s="58"/>
      <c r="AH66" s="58"/>
      <c r="AI66" s="58"/>
    </row>
    <row r="67" spans="1:35" s="33" customFormat="1" ht="12" customHeight="1">
      <c r="A67" s="84" t="s">
        <v>119</v>
      </c>
      <c r="B67" s="85">
        <v>6580</v>
      </c>
      <c r="C67" s="85">
        <v>7472</v>
      </c>
      <c r="D67" s="78"/>
      <c r="E67" s="95"/>
      <c r="F67" s="96"/>
      <c r="G67" s="96"/>
      <c r="H67" s="97"/>
      <c r="I67" s="96"/>
      <c r="J67" s="96"/>
      <c r="K67" s="97"/>
      <c r="L67" s="95"/>
      <c r="M67" s="96"/>
      <c r="N67" s="96"/>
      <c r="O67" s="75"/>
      <c r="P67" s="74"/>
      <c r="Q67" s="74"/>
      <c r="R67" s="75"/>
      <c r="S67" s="73"/>
      <c r="T67" s="74"/>
      <c r="U67" s="74"/>
      <c r="V67" s="75"/>
      <c r="W67" s="74"/>
      <c r="X67" s="74"/>
      <c r="Y67" s="43"/>
      <c r="Z67" s="43"/>
      <c r="AA67" s="43"/>
      <c r="AB67" s="43"/>
      <c r="AC67" s="59"/>
      <c r="AD67" s="59"/>
      <c r="AE67" s="58"/>
      <c r="AF67" s="58"/>
      <c r="AG67" s="58"/>
      <c r="AH67" s="58"/>
      <c r="AI67" s="58"/>
    </row>
    <row r="68" spans="1:35" s="33" customFormat="1" ht="12" customHeight="1">
      <c r="A68" s="84" t="s">
        <v>120</v>
      </c>
      <c r="B68" s="85">
        <v>8361</v>
      </c>
      <c r="C68" s="85">
        <v>9356</v>
      </c>
      <c r="D68" s="78"/>
      <c r="E68" s="95"/>
      <c r="F68" s="96"/>
      <c r="G68" s="96"/>
      <c r="H68" s="97"/>
      <c r="I68" s="96"/>
      <c r="J68" s="96"/>
      <c r="K68" s="97"/>
      <c r="L68" s="95"/>
      <c r="M68" s="96"/>
      <c r="N68" s="96"/>
      <c r="O68" s="75"/>
      <c r="P68" s="74"/>
      <c r="Q68" s="74"/>
      <c r="R68" s="75"/>
      <c r="S68" s="73"/>
      <c r="T68" s="74"/>
      <c r="U68" s="74"/>
      <c r="V68" s="75"/>
      <c r="W68" s="74"/>
      <c r="X68" s="74"/>
      <c r="Y68" s="75"/>
      <c r="Z68" s="43"/>
      <c r="AA68" s="43"/>
      <c r="AB68" s="43"/>
      <c r="AC68" s="59"/>
      <c r="AD68" s="59"/>
      <c r="AE68" s="58"/>
      <c r="AF68" s="58"/>
      <c r="AG68" s="58"/>
      <c r="AH68" s="58"/>
      <c r="AI68" s="58"/>
    </row>
    <row r="69" spans="1:35" s="33" customFormat="1" ht="12" customHeight="1">
      <c r="A69" s="84" t="s">
        <v>121</v>
      </c>
      <c r="B69" s="85">
        <v>8048</v>
      </c>
      <c r="C69" s="85">
        <v>9430</v>
      </c>
      <c r="D69" s="78"/>
      <c r="E69" s="95"/>
      <c r="F69" s="96"/>
      <c r="G69" s="96"/>
      <c r="H69" s="97"/>
      <c r="I69" s="96"/>
      <c r="J69" s="96"/>
      <c r="K69" s="97"/>
      <c r="L69" s="95"/>
      <c r="M69" s="96"/>
      <c r="N69" s="96"/>
      <c r="O69" s="75"/>
      <c r="P69" s="74"/>
      <c r="Q69" s="74"/>
      <c r="R69" s="75"/>
      <c r="S69" s="73"/>
      <c r="T69" s="74"/>
      <c r="U69" s="74"/>
      <c r="V69" s="75"/>
      <c r="W69" s="74"/>
      <c r="X69" s="74"/>
      <c r="Y69" s="75"/>
      <c r="Z69" s="43"/>
      <c r="AA69" s="43"/>
      <c r="AB69" s="43"/>
      <c r="AC69" s="59"/>
      <c r="AD69" s="59"/>
      <c r="AE69" s="58"/>
      <c r="AF69" s="58"/>
      <c r="AG69" s="58"/>
      <c r="AH69" s="58"/>
      <c r="AI69" s="58"/>
    </row>
    <row r="70" spans="1:35" s="33" customFormat="1" ht="12" customHeight="1">
      <c r="A70" s="84" t="s">
        <v>122</v>
      </c>
      <c r="B70" s="85">
        <v>8072</v>
      </c>
      <c r="C70" s="85">
        <v>9746</v>
      </c>
      <c r="D70" s="78"/>
      <c r="E70" s="95"/>
      <c r="F70" s="96"/>
      <c r="G70" s="96"/>
      <c r="H70" s="97"/>
      <c r="I70" s="96"/>
      <c r="J70" s="96"/>
      <c r="K70" s="97"/>
      <c r="L70" s="95"/>
      <c r="M70" s="96"/>
      <c r="N70" s="96"/>
      <c r="O70" s="75"/>
      <c r="P70" s="74"/>
      <c r="Q70" s="74"/>
      <c r="R70" s="75"/>
      <c r="S70" s="73"/>
      <c r="T70" s="74"/>
      <c r="U70" s="74"/>
      <c r="V70" s="75"/>
      <c r="W70" s="74"/>
      <c r="X70" s="74"/>
      <c r="Y70" s="75"/>
      <c r="Z70" s="43"/>
      <c r="AA70" s="43"/>
      <c r="AB70" s="43"/>
      <c r="AC70" s="59"/>
      <c r="AD70" s="59"/>
      <c r="AE70" s="58"/>
      <c r="AF70" s="58"/>
      <c r="AG70" s="58"/>
      <c r="AH70" s="58"/>
      <c r="AI70" s="58"/>
    </row>
    <row r="71" spans="1:35" s="33" customFormat="1" ht="12" customHeight="1">
      <c r="A71" s="84" t="s">
        <v>123</v>
      </c>
      <c r="B71" s="85">
        <v>7888</v>
      </c>
      <c r="C71" s="85">
        <v>9569</v>
      </c>
      <c r="D71" s="78"/>
      <c r="E71" s="95"/>
      <c r="F71" s="96"/>
      <c r="G71" s="96"/>
      <c r="H71" s="97"/>
      <c r="I71" s="96"/>
      <c r="J71" s="96"/>
      <c r="K71" s="97"/>
      <c r="L71" s="95"/>
      <c r="M71" s="96"/>
      <c r="N71" s="96"/>
      <c r="O71" s="75"/>
      <c r="P71" s="74"/>
      <c r="Q71" s="74"/>
      <c r="R71" s="75"/>
      <c r="S71" s="73"/>
      <c r="T71" s="74"/>
      <c r="U71" s="74"/>
      <c r="V71" s="75"/>
      <c r="W71" s="74"/>
      <c r="X71" s="74"/>
      <c r="Y71" s="75"/>
      <c r="Z71" s="43"/>
      <c r="AA71" s="43"/>
      <c r="AB71" s="43"/>
      <c r="AC71" s="59"/>
      <c r="AD71" s="59"/>
      <c r="AE71" s="58"/>
      <c r="AF71" s="58"/>
      <c r="AG71" s="58"/>
      <c r="AH71" s="58"/>
      <c r="AI71" s="58"/>
    </row>
    <row r="72" spans="1:35" s="33" customFormat="1" ht="12" customHeight="1">
      <c r="A72" s="84" t="s">
        <v>124</v>
      </c>
      <c r="B72" s="85">
        <v>7537</v>
      </c>
      <c r="C72" s="85">
        <v>9382</v>
      </c>
      <c r="D72" s="78"/>
      <c r="E72" s="95"/>
      <c r="F72" s="96"/>
      <c r="G72" s="96"/>
      <c r="H72" s="97"/>
      <c r="I72" s="96"/>
      <c r="J72" s="96"/>
      <c r="K72" s="97"/>
      <c r="L72" s="95"/>
      <c r="M72" s="96"/>
      <c r="N72" s="96"/>
      <c r="O72" s="75"/>
      <c r="P72" s="74"/>
      <c r="Q72" s="74"/>
      <c r="R72" s="75"/>
      <c r="S72" s="73"/>
      <c r="T72" s="74"/>
      <c r="U72" s="74"/>
      <c r="V72" s="75"/>
      <c r="W72" s="74"/>
      <c r="X72" s="74"/>
      <c r="Y72" s="75"/>
      <c r="Z72" s="43"/>
      <c r="AA72" s="43"/>
      <c r="AB72" s="43"/>
      <c r="AC72" s="59"/>
      <c r="AD72" s="59"/>
      <c r="AE72" s="58"/>
      <c r="AF72" s="58"/>
      <c r="AG72" s="58"/>
      <c r="AH72" s="58"/>
      <c r="AI72" s="58"/>
    </row>
    <row r="73" spans="1:35" s="33" customFormat="1" ht="12" customHeight="1">
      <c r="A73" s="84" t="s">
        <v>125</v>
      </c>
      <c r="B73" s="85">
        <v>6843</v>
      </c>
      <c r="C73" s="85">
        <v>8582</v>
      </c>
      <c r="D73" s="78"/>
      <c r="E73" s="95"/>
      <c r="F73" s="96"/>
      <c r="G73" s="96"/>
      <c r="H73" s="97"/>
      <c r="I73" s="96"/>
      <c r="J73" s="96"/>
      <c r="K73" s="97"/>
      <c r="L73" s="95"/>
      <c r="M73" s="96"/>
      <c r="N73" s="96"/>
      <c r="O73" s="75"/>
      <c r="P73" s="74"/>
      <c r="Q73" s="74"/>
      <c r="R73" s="75"/>
      <c r="S73" s="73"/>
      <c r="T73" s="74"/>
      <c r="U73" s="74"/>
      <c r="V73" s="75"/>
      <c r="W73" s="74"/>
      <c r="X73" s="74"/>
      <c r="Y73" s="75"/>
      <c r="Z73" s="43"/>
      <c r="AA73" s="43"/>
      <c r="AB73" s="43"/>
      <c r="AC73" s="59"/>
      <c r="AD73" s="59"/>
      <c r="AE73" s="58"/>
      <c r="AF73" s="58"/>
      <c r="AG73" s="58"/>
      <c r="AH73" s="58"/>
      <c r="AI73" s="58"/>
    </row>
    <row r="74" spans="1:35" s="33" customFormat="1" ht="12" customHeight="1">
      <c r="A74" s="84" t="s">
        <v>126</v>
      </c>
      <c r="B74" s="85">
        <v>7490</v>
      </c>
      <c r="C74" s="85">
        <v>9597</v>
      </c>
      <c r="D74" s="78"/>
      <c r="E74" s="95"/>
      <c r="F74" s="96"/>
      <c r="G74" s="96"/>
      <c r="H74" s="97"/>
      <c r="I74" s="96"/>
      <c r="J74" s="96"/>
      <c r="K74" s="97"/>
      <c r="L74" s="95"/>
      <c r="M74" s="96"/>
      <c r="N74" s="96"/>
      <c r="O74" s="75"/>
      <c r="P74" s="74"/>
      <c r="Q74" s="74"/>
      <c r="R74" s="75"/>
      <c r="S74" s="73"/>
      <c r="T74" s="74"/>
      <c r="U74" s="74"/>
      <c r="V74" s="75"/>
      <c r="W74" s="74"/>
      <c r="X74" s="74"/>
      <c r="Y74" s="75"/>
      <c r="Z74" s="43"/>
      <c r="AA74" s="43"/>
      <c r="AB74" s="43"/>
      <c r="AC74" s="59"/>
      <c r="AD74" s="59"/>
      <c r="AE74" s="58"/>
      <c r="AF74" s="58"/>
      <c r="AG74" s="58"/>
      <c r="AH74" s="58"/>
      <c r="AI74" s="58"/>
    </row>
    <row r="75" spans="1:35" s="33" customFormat="1" ht="12" customHeight="1">
      <c r="A75" s="84" t="s">
        <v>127</v>
      </c>
      <c r="B75" s="85">
        <v>7350</v>
      </c>
      <c r="C75" s="85">
        <v>9712</v>
      </c>
      <c r="D75" s="78"/>
      <c r="E75" s="95"/>
      <c r="F75" s="96"/>
      <c r="G75" s="96"/>
      <c r="H75" s="97"/>
      <c r="I75" s="96"/>
      <c r="J75" s="96"/>
      <c r="K75" s="97"/>
      <c r="L75" s="95"/>
      <c r="M75" s="96"/>
      <c r="N75" s="96"/>
      <c r="O75" s="75"/>
      <c r="P75" s="74"/>
      <c r="Q75" s="74"/>
      <c r="R75" s="75"/>
      <c r="S75" s="73"/>
      <c r="T75" s="74"/>
      <c r="U75" s="74"/>
      <c r="V75" s="75"/>
      <c r="W75" s="74"/>
      <c r="X75" s="74"/>
      <c r="Y75" s="75"/>
      <c r="Z75" s="43"/>
      <c r="AA75" s="43"/>
      <c r="AB75" s="43"/>
      <c r="AC75" s="59"/>
      <c r="AD75" s="59"/>
      <c r="AE75" s="58"/>
      <c r="AF75" s="58"/>
      <c r="AG75" s="58"/>
      <c r="AH75" s="58"/>
      <c r="AI75" s="58"/>
    </row>
    <row r="76" spans="1:35" s="33" customFormat="1" ht="12" customHeight="1">
      <c r="A76" s="84" t="s">
        <v>128</v>
      </c>
      <c r="B76" s="85">
        <v>7555</v>
      </c>
      <c r="C76" s="85">
        <v>9816</v>
      </c>
      <c r="D76" s="78"/>
      <c r="E76" s="95"/>
      <c r="F76" s="96"/>
      <c r="G76" s="96"/>
      <c r="H76" s="97"/>
      <c r="I76" s="96"/>
      <c r="J76" s="96"/>
      <c r="K76" s="97"/>
      <c r="L76" s="95"/>
      <c r="M76" s="96"/>
      <c r="N76" s="96"/>
      <c r="O76" s="75"/>
      <c r="P76" s="74"/>
      <c r="Q76" s="74"/>
      <c r="R76" s="75"/>
      <c r="S76" s="73"/>
      <c r="T76" s="74"/>
      <c r="U76" s="74"/>
      <c r="V76" s="75"/>
      <c r="W76" s="74"/>
      <c r="X76" s="74"/>
      <c r="Y76" s="75"/>
      <c r="Z76" s="43"/>
      <c r="AA76" s="43"/>
      <c r="AB76" s="43"/>
      <c r="AC76" s="59"/>
      <c r="AD76" s="59"/>
      <c r="AE76" s="58"/>
      <c r="AF76" s="58"/>
      <c r="AG76" s="58"/>
      <c r="AH76" s="58"/>
      <c r="AI76" s="58"/>
    </row>
    <row r="77" spans="1:35" s="33" customFormat="1" ht="12" customHeight="1">
      <c r="A77" s="84" t="s">
        <v>129</v>
      </c>
      <c r="B77" s="85">
        <v>7311</v>
      </c>
      <c r="C77" s="85">
        <v>9968</v>
      </c>
      <c r="D77" s="78"/>
      <c r="E77" s="95"/>
      <c r="F77" s="96"/>
      <c r="G77" s="96"/>
      <c r="H77" s="97"/>
      <c r="I77" s="96"/>
      <c r="J77" s="96"/>
      <c r="K77" s="97"/>
      <c r="L77" s="95"/>
      <c r="M77" s="96"/>
      <c r="N77" s="96"/>
      <c r="O77" s="75"/>
      <c r="P77" s="74"/>
      <c r="Q77" s="74"/>
      <c r="R77" s="75"/>
      <c r="S77" s="73"/>
      <c r="T77" s="74"/>
      <c r="U77" s="74"/>
      <c r="V77" s="75"/>
      <c r="W77" s="74"/>
      <c r="X77" s="74"/>
      <c r="Y77" s="75"/>
      <c r="Z77" s="43"/>
      <c r="AA77" s="43"/>
      <c r="AB77" s="43"/>
      <c r="AC77" s="59"/>
      <c r="AD77" s="59"/>
      <c r="AE77" s="58"/>
      <c r="AF77" s="58"/>
      <c r="AG77" s="58"/>
      <c r="AH77" s="58"/>
      <c r="AI77" s="58"/>
    </row>
    <row r="78" spans="1:35" s="33" customFormat="1" ht="12" customHeight="1">
      <c r="A78" s="84" t="s">
        <v>130</v>
      </c>
      <c r="B78" s="85">
        <v>6895</v>
      </c>
      <c r="C78" s="85">
        <v>9398</v>
      </c>
      <c r="D78" s="78"/>
      <c r="E78" s="95"/>
      <c r="F78" s="96"/>
      <c r="G78" s="96"/>
      <c r="H78" s="97"/>
      <c r="I78" s="96"/>
      <c r="J78" s="96"/>
      <c r="K78" s="97"/>
      <c r="L78" s="95"/>
      <c r="M78" s="96"/>
      <c r="N78" s="96"/>
      <c r="O78" s="75"/>
      <c r="P78" s="74"/>
      <c r="Q78" s="74"/>
      <c r="R78" s="75"/>
      <c r="S78" s="73"/>
      <c r="T78" s="74"/>
      <c r="U78" s="74"/>
      <c r="V78" s="75"/>
      <c r="W78" s="74"/>
      <c r="X78" s="74"/>
      <c r="Y78" s="75"/>
      <c r="Z78" s="43"/>
      <c r="AA78" s="43"/>
      <c r="AB78" s="43"/>
      <c r="AC78" s="59"/>
      <c r="AD78" s="59"/>
      <c r="AE78" s="58"/>
      <c r="AF78" s="58"/>
      <c r="AG78" s="58"/>
      <c r="AH78" s="58"/>
      <c r="AI78" s="58"/>
    </row>
    <row r="79" spans="1:35" s="33" customFormat="1" ht="12" customHeight="1">
      <c r="A79" s="84" t="s">
        <v>131</v>
      </c>
      <c r="B79" s="85">
        <v>6618</v>
      </c>
      <c r="C79" s="85">
        <v>9421</v>
      </c>
      <c r="D79" s="78"/>
      <c r="E79" s="95"/>
      <c r="F79" s="96"/>
      <c r="G79" s="96"/>
      <c r="H79" s="97"/>
      <c r="I79" s="96"/>
      <c r="J79" s="96"/>
      <c r="K79" s="97"/>
      <c r="L79" s="95"/>
      <c r="M79" s="96"/>
      <c r="N79" s="96"/>
      <c r="O79" s="75"/>
      <c r="P79" s="74"/>
      <c r="Q79" s="74"/>
      <c r="R79" s="75"/>
      <c r="S79" s="73"/>
      <c r="T79" s="74"/>
      <c r="U79" s="74"/>
      <c r="V79" s="75"/>
      <c r="W79" s="74"/>
      <c r="X79" s="74"/>
      <c r="Y79" s="75"/>
      <c r="Z79" s="43"/>
      <c r="AA79" s="43"/>
      <c r="AB79" s="43"/>
      <c r="AC79" s="59"/>
      <c r="AD79" s="59"/>
      <c r="AE79" s="58"/>
      <c r="AF79" s="58"/>
      <c r="AG79" s="58"/>
      <c r="AH79" s="58"/>
      <c r="AI79" s="58"/>
    </row>
    <row r="80" spans="1:35" s="33" customFormat="1" ht="12" customHeight="1">
      <c r="A80" s="84" t="s">
        <v>132</v>
      </c>
      <c r="B80" s="85">
        <v>6495</v>
      </c>
      <c r="C80" s="85">
        <v>9224</v>
      </c>
      <c r="D80" s="78"/>
      <c r="E80" s="95"/>
      <c r="F80" s="96"/>
      <c r="G80" s="96"/>
      <c r="H80" s="97"/>
      <c r="I80" s="96"/>
      <c r="J80" s="96"/>
      <c r="K80" s="97"/>
      <c r="L80" s="95"/>
      <c r="M80" s="96"/>
      <c r="N80" s="96"/>
      <c r="O80" s="75"/>
      <c r="P80" s="74"/>
      <c r="Q80" s="74"/>
      <c r="R80" s="75"/>
      <c r="S80" s="73"/>
      <c r="T80" s="74"/>
      <c r="U80" s="74"/>
      <c r="V80" s="75"/>
      <c r="W80" s="74"/>
      <c r="X80" s="74"/>
      <c r="Y80" s="75"/>
      <c r="Z80" s="43"/>
      <c r="AA80" s="43"/>
      <c r="AB80" s="43"/>
      <c r="AC80" s="59"/>
      <c r="AD80" s="59"/>
      <c r="AE80" s="58"/>
      <c r="AF80" s="58"/>
      <c r="AG80" s="58"/>
      <c r="AH80" s="58"/>
      <c r="AI80" s="58"/>
    </row>
    <row r="81" spans="1:35" s="33" customFormat="1" ht="12" customHeight="1">
      <c r="A81" s="84" t="s">
        <v>133</v>
      </c>
      <c r="B81" s="85">
        <v>6036</v>
      </c>
      <c r="C81" s="85">
        <v>8744</v>
      </c>
      <c r="D81" s="78"/>
      <c r="E81" s="95"/>
      <c r="F81" s="96"/>
      <c r="G81" s="96"/>
      <c r="H81" s="97"/>
      <c r="I81" s="96"/>
      <c r="J81" s="96"/>
      <c r="K81" s="97"/>
      <c r="L81" s="95"/>
      <c r="M81" s="96"/>
      <c r="N81" s="96"/>
      <c r="O81" s="75"/>
      <c r="P81" s="74"/>
      <c r="Q81" s="74"/>
      <c r="R81" s="75"/>
      <c r="S81" s="73"/>
      <c r="T81" s="74"/>
      <c r="U81" s="74"/>
      <c r="V81" s="75"/>
      <c r="W81" s="74"/>
      <c r="X81" s="74"/>
      <c r="Y81" s="75"/>
      <c r="Z81" s="43"/>
      <c r="AA81" s="43"/>
      <c r="AB81" s="43"/>
      <c r="AC81" s="59"/>
      <c r="AD81" s="59"/>
      <c r="AE81" s="58"/>
      <c r="AF81" s="58"/>
      <c r="AG81" s="58"/>
      <c r="AH81" s="58"/>
      <c r="AI81" s="58"/>
    </row>
    <row r="82" spans="1:35" s="33" customFormat="1" ht="12" customHeight="1">
      <c r="A82" s="84" t="s">
        <v>134</v>
      </c>
      <c r="B82" s="85">
        <v>5566</v>
      </c>
      <c r="C82" s="85">
        <v>8470</v>
      </c>
      <c r="D82" s="78"/>
      <c r="E82" s="95"/>
      <c r="F82" s="96"/>
      <c r="G82" s="96"/>
      <c r="H82" s="97"/>
      <c r="I82" s="96"/>
      <c r="J82" s="96"/>
      <c r="K82" s="97"/>
      <c r="L82" s="95"/>
      <c r="M82" s="96"/>
      <c r="N82" s="96"/>
      <c r="O82" s="75"/>
      <c r="P82" s="74"/>
      <c r="Q82" s="74"/>
      <c r="R82" s="75"/>
      <c r="S82" s="73"/>
      <c r="T82" s="74"/>
      <c r="U82" s="74"/>
      <c r="V82" s="75"/>
      <c r="W82" s="74"/>
      <c r="X82" s="74"/>
      <c r="Y82" s="75"/>
      <c r="Z82" s="43"/>
      <c r="AA82" s="43"/>
      <c r="AB82" s="43"/>
      <c r="AC82" s="59"/>
      <c r="AD82" s="59"/>
      <c r="AE82" s="58"/>
      <c r="AF82" s="58"/>
      <c r="AG82" s="58"/>
      <c r="AH82" s="58"/>
      <c r="AI82" s="58"/>
    </row>
    <row r="83" spans="1:35" s="33" customFormat="1" ht="12" customHeight="1">
      <c r="A83" s="84" t="s">
        <v>135</v>
      </c>
      <c r="B83" s="85">
        <v>5131</v>
      </c>
      <c r="C83" s="85">
        <v>7961</v>
      </c>
      <c r="D83" s="78"/>
      <c r="E83" s="95"/>
      <c r="F83" s="96"/>
      <c r="G83" s="96"/>
      <c r="H83" s="97"/>
      <c r="I83" s="96"/>
      <c r="J83" s="96"/>
      <c r="K83" s="97"/>
      <c r="L83" s="95"/>
      <c r="M83" s="96"/>
      <c r="N83" s="96"/>
      <c r="O83" s="75"/>
      <c r="P83" s="74"/>
      <c r="Q83" s="74"/>
      <c r="R83" s="75"/>
      <c r="S83" s="73"/>
      <c r="T83" s="74"/>
      <c r="U83" s="74"/>
      <c r="V83" s="75"/>
      <c r="W83" s="74"/>
      <c r="X83" s="74"/>
      <c r="Y83" s="75"/>
      <c r="Z83" s="43"/>
      <c r="AA83" s="43"/>
      <c r="AB83" s="43"/>
      <c r="AC83" s="59"/>
      <c r="AD83" s="59"/>
      <c r="AE83" s="58"/>
      <c r="AF83" s="58"/>
      <c r="AG83" s="58"/>
      <c r="AH83" s="58"/>
      <c r="AI83" s="58"/>
    </row>
    <row r="84" spans="1:35" s="33" customFormat="1" ht="12" customHeight="1">
      <c r="A84" s="84" t="s">
        <v>136</v>
      </c>
      <c r="B84" s="85">
        <v>4669</v>
      </c>
      <c r="C84" s="85">
        <v>7422</v>
      </c>
      <c r="D84" s="78"/>
      <c r="E84" s="95"/>
      <c r="F84" s="96"/>
      <c r="G84" s="96"/>
      <c r="H84" s="97"/>
      <c r="I84" s="96"/>
      <c r="J84" s="96"/>
      <c r="K84" s="97"/>
      <c r="L84" s="95"/>
      <c r="M84" s="96"/>
      <c r="N84" s="96"/>
      <c r="O84" s="75"/>
      <c r="P84" s="74"/>
      <c r="Q84" s="74"/>
      <c r="R84" s="75"/>
      <c r="S84" s="73"/>
      <c r="T84" s="74"/>
      <c r="U84" s="74"/>
      <c r="V84" s="75"/>
      <c r="W84" s="74"/>
      <c r="X84" s="74"/>
      <c r="Y84" s="75"/>
      <c r="Z84" s="43"/>
      <c r="AA84" s="43"/>
      <c r="AB84" s="43"/>
      <c r="AC84" s="59"/>
      <c r="AD84" s="59"/>
      <c r="AE84" s="58"/>
      <c r="AF84" s="58"/>
      <c r="AG84" s="58"/>
      <c r="AH84" s="58"/>
      <c r="AI84" s="58"/>
    </row>
    <row r="85" spans="1:35" s="33" customFormat="1" ht="12" customHeight="1">
      <c r="A85" s="84" t="s">
        <v>137</v>
      </c>
      <c r="B85" s="85">
        <v>4065</v>
      </c>
      <c r="C85" s="85">
        <v>7141</v>
      </c>
      <c r="D85" s="78"/>
      <c r="E85" s="95"/>
      <c r="F85" s="96"/>
      <c r="G85" s="96"/>
      <c r="H85" s="97"/>
      <c r="I85" s="96"/>
      <c r="J85" s="96"/>
      <c r="K85" s="97"/>
      <c r="L85" s="95"/>
      <c r="M85" s="96"/>
      <c r="N85" s="96"/>
      <c r="O85" s="75"/>
      <c r="P85" s="74"/>
      <c r="Q85" s="74"/>
      <c r="R85" s="75"/>
      <c r="S85" s="73"/>
      <c r="T85" s="74"/>
      <c r="U85" s="74"/>
      <c r="V85" s="75"/>
      <c r="W85" s="74"/>
      <c r="X85" s="74"/>
      <c r="Y85" s="75"/>
      <c r="Z85" s="43"/>
      <c r="AA85" s="43"/>
      <c r="AB85" s="43"/>
      <c r="AC85" s="59"/>
      <c r="AD85" s="59"/>
      <c r="AE85" s="58"/>
      <c r="AF85" s="58"/>
      <c r="AG85" s="58"/>
      <c r="AH85" s="58"/>
      <c r="AI85" s="58"/>
    </row>
    <row r="86" spans="1:35" s="33" customFormat="1" ht="12" customHeight="1">
      <c r="A86" s="84" t="s">
        <v>138</v>
      </c>
      <c r="B86" s="85">
        <v>3681</v>
      </c>
      <c r="C86" s="85">
        <v>6867</v>
      </c>
      <c r="D86" s="78"/>
      <c r="E86" s="95"/>
      <c r="F86" s="96"/>
      <c r="G86" s="96"/>
      <c r="H86" s="97"/>
      <c r="I86" s="96"/>
      <c r="J86" s="96"/>
      <c r="K86" s="97"/>
      <c r="L86" s="95"/>
      <c r="M86" s="96"/>
      <c r="N86" s="96"/>
      <c r="O86" s="75"/>
      <c r="P86" s="74"/>
      <c r="Q86" s="74"/>
      <c r="R86" s="75"/>
      <c r="S86" s="73"/>
      <c r="T86" s="74"/>
      <c r="U86" s="74"/>
      <c r="V86" s="75"/>
      <c r="W86" s="74"/>
      <c r="X86" s="74"/>
      <c r="Y86" s="75"/>
      <c r="Z86" s="43"/>
      <c r="AA86" s="43"/>
      <c r="AB86" s="43"/>
      <c r="AC86" s="59"/>
      <c r="AD86" s="59"/>
      <c r="AE86" s="58"/>
      <c r="AF86" s="58"/>
      <c r="AG86" s="58"/>
      <c r="AH86" s="58"/>
      <c r="AI86" s="58"/>
    </row>
    <row r="87" spans="1:35" s="33" customFormat="1" ht="12" customHeight="1">
      <c r="A87" s="84" t="s">
        <v>139</v>
      </c>
      <c r="B87" s="85">
        <v>3011</v>
      </c>
      <c r="C87" s="85">
        <v>6096</v>
      </c>
      <c r="D87" s="78"/>
      <c r="E87" s="95"/>
      <c r="F87" s="96"/>
      <c r="G87" s="96"/>
      <c r="H87" s="97"/>
      <c r="I87" s="96"/>
      <c r="J87" s="96"/>
      <c r="K87" s="97"/>
      <c r="L87" s="95"/>
      <c r="M87" s="96"/>
      <c r="N87" s="96"/>
      <c r="O87" s="75"/>
      <c r="P87" s="74"/>
      <c r="Q87" s="74"/>
      <c r="R87" s="75"/>
      <c r="S87" s="73"/>
      <c r="T87" s="74"/>
      <c r="U87" s="74"/>
      <c r="V87" s="75"/>
      <c r="W87" s="74"/>
      <c r="X87" s="74"/>
      <c r="Y87" s="75"/>
      <c r="Z87" s="43"/>
      <c r="AA87" s="43"/>
      <c r="AB87" s="43"/>
      <c r="AC87" s="59"/>
      <c r="AD87" s="59"/>
      <c r="AE87" s="58"/>
      <c r="AF87" s="58"/>
      <c r="AG87" s="58"/>
      <c r="AH87" s="58"/>
      <c r="AI87" s="58"/>
    </row>
    <row r="88" spans="1:35" s="33" customFormat="1" ht="12" customHeight="1">
      <c r="A88" s="84" t="s">
        <v>140</v>
      </c>
      <c r="B88" s="85">
        <v>2417</v>
      </c>
      <c r="C88" s="85">
        <v>5190</v>
      </c>
      <c r="D88" s="78"/>
      <c r="E88" s="95"/>
      <c r="F88" s="96"/>
      <c r="G88" s="96"/>
      <c r="H88" s="97"/>
      <c r="I88" s="96"/>
      <c r="J88" s="96"/>
      <c r="K88" s="97"/>
      <c r="L88" s="95"/>
      <c r="M88" s="96"/>
      <c r="N88" s="96"/>
      <c r="O88" s="75"/>
      <c r="P88" s="74"/>
      <c r="Q88" s="74"/>
      <c r="R88" s="75"/>
      <c r="S88" s="73"/>
      <c r="T88" s="74"/>
      <c r="U88" s="74"/>
      <c r="V88" s="75"/>
      <c r="W88" s="74"/>
      <c r="X88" s="74"/>
      <c r="Y88" s="75"/>
      <c r="Z88" s="43"/>
      <c r="AA88" s="43"/>
      <c r="AB88" s="43"/>
      <c r="AC88" s="59"/>
      <c r="AD88" s="59"/>
      <c r="AE88" s="58"/>
      <c r="AF88" s="58"/>
      <c r="AG88" s="58"/>
      <c r="AH88" s="58"/>
      <c r="AI88" s="58"/>
    </row>
    <row r="89" spans="1:35" s="33" customFormat="1" ht="12" customHeight="1">
      <c r="A89" s="84" t="s">
        <v>141</v>
      </c>
      <c r="B89" s="85">
        <v>1896</v>
      </c>
      <c r="C89" s="85">
        <v>4539</v>
      </c>
      <c r="D89" s="78"/>
      <c r="E89" s="95"/>
      <c r="F89" s="96"/>
      <c r="G89" s="96"/>
      <c r="H89" s="97"/>
      <c r="I89" s="96"/>
      <c r="J89" s="96"/>
      <c r="K89" s="97"/>
      <c r="L89" s="95"/>
      <c r="M89" s="96"/>
      <c r="N89" s="96"/>
      <c r="O89" s="75"/>
      <c r="P89" s="74"/>
      <c r="Q89" s="74"/>
      <c r="R89" s="75"/>
      <c r="S89" s="73"/>
      <c r="T89" s="74"/>
      <c r="U89" s="74"/>
      <c r="V89" s="75"/>
      <c r="W89" s="74"/>
      <c r="X89" s="74"/>
      <c r="Y89" s="75"/>
      <c r="Z89" s="43"/>
      <c r="AA89" s="43"/>
      <c r="AB89" s="43"/>
      <c r="AC89" s="59"/>
      <c r="AD89" s="59"/>
      <c r="AE89" s="58"/>
      <c r="AF89" s="58"/>
      <c r="AG89" s="58"/>
      <c r="AH89" s="58"/>
      <c r="AI89" s="58"/>
    </row>
    <row r="90" spans="1:35" s="33" customFormat="1" ht="12" customHeight="1">
      <c r="A90" s="84" t="s">
        <v>142</v>
      </c>
      <c r="B90" s="85">
        <v>1441</v>
      </c>
      <c r="C90" s="85">
        <v>3914</v>
      </c>
      <c r="D90" s="78"/>
      <c r="E90" s="95"/>
      <c r="F90" s="96"/>
      <c r="G90" s="96"/>
      <c r="H90" s="97"/>
      <c r="I90" s="96"/>
      <c r="J90" s="96"/>
      <c r="K90" s="97"/>
      <c r="L90" s="95"/>
      <c r="M90" s="96"/>
      <c r="N90" s="96"/>
      <c r="O90" s="75"/>
      <c r="P90" s="74"/>
      <c r="Q90" s="74"/>
      <c r="R90" s="75"/>
      <c r="S90" s="73"/>
      <c r="T90" s="74"/>
      <c r="U90" s="74"/>
      <c r="V90" s="75"/>
      <c r="W90" s="74"/>
      <c r="X90" s="74"/>
      <c r="Y90" s="75"/>
      <c r="Z90" s="43"/>
      <c r="AA90" s="43"/>
      <c r="AB90" s="43"/>
      <c r="AC90" s="59"/>
      <c r="AD90" s="59"/>
      <c r="AE90" s="58"/>
      <c r="AF90" s="58"/>
      <c r="AG90" s="58"/>
      <c r="AH90" s="58"/>
      <c r="AI90" s="58"/>
    </row>
    <row r="91" spans="1:35" s="33" customFormat="1" ht="12" customHeight="1">
      <c r="A91" s="84" t="s">
        <v>143</v>
      </c>
      <c r="B91" s="85">
        <v>1110</v>
      </c>
      <c r="C91" s="85">
        <v>3579</v>
      </c>
      <c r="D91" s="78"/>
      <c r="E91" s="95"/>
      <c r="F91" s="96"/>
      <c r="G91" s="96"/>
      <c r="H91" s="97"/>
      <c r="I91" s="96"/>
      <c r="J91" s="96"/>
      <c r="K91" s="97"/>
      <c r="L91" s="95"/>
      <c r="M91" s="96"/>
      <c r="N91" s="96"/>
      <c r="O91" s="75"/>
      <c r="P91" s="74"/>
      <c r="Q91" s="74"/>
      <c r="R91" s="75"/>
      <c r="S91" s="73"/>
      <c r="T91" s="74"/>
      <c r="U91" s="74"/>
      <c r="V91" s="75"/>
      <c r="W91" s="74"/>
      <c r="X91" s="74"/>
      <c r="Y91" s="75"/>
      <c r="Z91" s="43"/>
      <c r="AA91" s="43"/>
      <c r="AB91" s="43"/>
      <c r="AC91" s="59"/>
      <c r="AD91" s="59"/>
      <c r="AE91" s="58"/>
      <c r="AF91" s="58"/>
      <c r="AG91" s="58"/>
      <c r="AH91" s="58"/>
      <c r="AI91" s="58"/>
    </row>
    <row r="92" spans="1:35" s="33" customFormat="1" ht="12" customHeight="1">
      <c r="A92" s="84" t="s">
        <v>144</v>
      </c>
      <c r="B92" s="85">
        <v>1050</v>
      </c>
      <c r="C92" s="85">
        <v>3335</v>
      </c>
      <c r="D92" s="78"/>
      <c r="E92" s="95"/>
      <c r="F92" s="96"/>
      <c r="G92" s="96"/>
      <c r="H92" s="97"/>
      <c r="I92" s="96"/>
      <c r="J92" s="96"/>
      <c r="K92" s="97"/>
      <c r="L92" s="95"/>
      <c r="M92" s="96"/>
      <c r="N92" s="96"/>
      <c r="O92" s="75"/>
      <c r="P92" s="74"/>
      <c r="Q92" s="74"/>
      <c r="R92" s="75"/>
      <c r="S92" s="73"/>
      <c r="T92" s="74"/>
      <c r="U92" s="74"/>
      <c r="V92" s="75"/>
      <c r="W92" s="74"/>
      <c r="X92" s="74"/>
      <c r="Y92" s="75"/>
      <c r="Z92" s="43"/>
      <c r="AA92" s="43"/>
      <c r="AB92" s="43"/>
      <c r="AC92" s="59"/>
      <c r="AD92" s="59"/>
      <c r="AE92" s="58"/>
      <c r="AF92" s="58"/>
      <c r="AG92" s="58"/>
      <c r="AH92" s="58"/>
      <c r="AI92" s="58"/>
    </row>
    <row r="93" spans="1:35" s="33" customFormat="1" ht="12" customHeight="1">
      <c r="A93" s="84" t="s">
        <v>145</v>
      </c>
      <c r="B93" s="85">
        <v>659</v>
      </c>
      <c r="C93" s="85">
        <v>2163</v>
      </c>
      <c r="D93" s="78"/>
      <c r="E93" s="95"/>
      <c r="F93" s="96"/>
      <c r="G93" s="96"/>
      <c r="H93" s="97"/>
      <c r="I93" s="96"/>
      <c r="J93" s="96"/>
      <c r="K93" s="97"/>
      <c r="L93" s="95"/>
      <c r="M93" s="96"/>
      <c r="N93" s="96"/>
      <c r="O93" s="75"/>
      <c r="P93" s="74"/>
      <c r="Q93" s="74"/>
      <c r="R93" s="75"/>
      <c r="S93" s="73"/>
      <c r="T93" s="74"/>
      <c r="U93" s="74"/>
      <c r="V93" s="75"/>
      <c r="W93" s="74"/>
      <c r="X93" s="74"/>
      <c r="Y93" s="75"/>
      <c r="Z93" s="43"/>
      <c r="AA93" s="43"/>
      <c r="AB93" s="43"/>
      <c r="AC93" s="59"/>
      <c r="AD93" s="59"/>
      <c r="AE93" s="58"/>
      <c r="AF93" s="58"/>
      <c r="AG93" s="58"/>
      <c r="AH93" s="58"/>
      <c r="AI93" s="58"/>
    </row>
    <row r="94" spans="1:35" s="33" customFormat="1" ht="12" customHeight="1">
      <c r="A94" s="84" t="s">
        <v>146</v>
      </c>
      <c r="B94" s="85">
        <v>597</v>
      </c>
      <c r="C94" s="85">
        <v>1867</v>
      </c>
      <c r="D94" s="78"/>
      <c r="E94" s="95"/>
      <c r="F94" s="96"/>
      <c r="G94" s="96"/>
      <c r="H94" s="97"/>
      <c r="I94" s="96"/>
      <c r="J94" s="96"/>
      <c r="K94" s="97"/>
      <c r="L94" s="95"/>
      <c r="M94" s="96"/>
      <c r="N94" s="96"/>
      <c r="O94" s="75"/>
      <c r="P94" s="74"/>
      <c r="Q94" s="74"/>
      <c r="R94" s="75"/>
      <c r="S94" s="73"/>
      <c r="T94" s="74"/>
      <c r="U94" s="74"/>
      <c r="V94" s="75"/>
      <c r="W94" s="74"/>
      <c r="X94" s="74"/>
      <c r="Y94" s="75"/>
      <c r="Z94" s="43"/>
      <c r="AA94" s="43"/>
      <c r="AB94" s="43"/>
      <c r="AC94" s="59"/>
      <c r="AD94" s="59"/>
      <c r="AE94" s="58"/>
      <c r="AF94" s="58"/>
      <c r="AG94" s="58"/>
      <c r="AH94" s="58"/>
      <c r="AI94" s="58"/>
    </row>
    <row r="95" spans="1:35" s="33" customFormat="1" ht="12" customHeight="1">
      <c r="A95" s="84" t="s">
        <v>147</v>
      </c>
      <c r="B95" s="85">
        <v>493</v>
      </c>
      <c r="C95" s="85">
        <v>1685</v>
      </c>
      <c r="D95" s="78"/>
      <c r="E95" s="95"/>
      <c r="F95" s="96"/>
      <c r="G95" s="96"/>
      <c r="H95" s="97"/>
      <c r="I95" s="96"/>
      <c r="J95" s="96"/>
      <c r="K95" s="97"/>
      <c r="L95" s="95"/>
      <c r="M95" s="96"/>
      <c r="N95" s="96"/>
      <c r="O95" s="75"/>
      <c r="P95" s="74"/>
      <c r="Q95" s="74"/>
      <c r="R95" s="75"/>
      <c r="S95" s="73"/>
      <c r="T95" s="74"/>
      <c r="U95" s="74"/>
      <c r="V95" s="75"/>
      <c r="W95" s="74"/>
      <c r="X95" s="74"/>
      <c r="Y95" s="75"/>
      <c r="Z95" s="43"/>
      <c r="AA95" s="43"/>
      <c r="AB95" s="43"/>
      <c r="AC95" s="59"/>
      <c r="AD95" s="59"/>
      <c r="AE95" s="58"/>
      <c r="AF95" s="58"/>
      <c r="AG95" s="58"/>
      <c r="AH95" s="58"/>
      <c r="AI95" s="58"/>
    </row>
    <row r="96" spans="1:35" s="33" customFormat="1" ht="12" customHeight="1">
      <c r="A96" s="84" t="s">
        <v>148</v>
      </c>
      <c r="B96" s="85">
        <v>354</v>
      </c>
      <c r="C96" s="85">
        <v>1433</v>
      </c>
      <c r="D96" s="78"/>
      <c r="E96" s="95"/>
      <c r="F96" s="96"/>
      <c r="G96" s="96"/>
      <c r="H96" s="97"/>
      <c r="I96" s="96"/>
      <c r="J96" s="96"/>
      <c r="K96" s="97"/>
      <c r="L96" s="95"/>
      <c r="M96" s="96"/>
      <c r="N96" s="96"/>
      <c r="O96" s="75"/>
      <c r="P96" s="74"/>
      <c r="Q96" s="74"/>
      <c r="R96" s="75"/>
      <c r="S96" s="73"/>
      <c r="T96" s="74"/>
      <c r="U96" s="74"/>
      <c r="V96" s="75"/>
      <c r="W96" s="74"/>
      <c r="X96" s="74"/>
      <c r="Y96" s="75"/>
      <c r="Z96" s="43"/>
      <c r="AA96" s="43"/>
      <c r="AB96" s="43"/>
      <c r="AC96" s="59"/>
      <c r="AD96" s="59"/>
      <c r="AE96" s="58"/>
      <c r="AF96" s="58"/>
      <c r="AG96" s="58"/>
      <c r="AH96" s="58"/>
      <c r="AI96" s="58"/>
    </row>
    <row r="97" spans="1:35" s="33" customFormat="1" ht="12" customHeight="1">
      <c r="A97" s="84" t="s">
        <v>149</v>
      </c>
      <c r="B97" s="85">
        <v>268</v>
      </c>
      <c r="C97" s="85">
        <v>964</v>
      </c>
      <c r="D97" s="78"/>
      <c r="E97" s="95"/>
      <c r="F97" s="96"/>
      <c r="G97" s="96"/>
      <c r="H97" s="97"/>
      <c r="I97" s="96"/>
      <c r="J97" s="96"/>
      <c r="K97" s="97"/>
      <c r="L97" s="95"/>
      <c r="M97" s="96"/>
      <c r="N97" s="96"/>
      <c r="O97" s="75"/>
      <c r="P97" s="74"/>
      <c r="Q97" s="74"/>
      <c r="R97" s="75"/>
      <c r="S97" s="73"/>
      <c r="T97" s="74"/>
      <c r="U97" s="74"/>
      <c r="V97" s="75"/>
      <c r="W97" s="74"/>
      <c r="X97" s="74"/>
      <c r="Y97" s="75"/>
      <c r="Z97" s="43"/>
      <c r="AA97" s="43"/>
      <c r="AB97" s="43"/>
      <c r="AC97" s="59"/>
      <c r="AD97" s="59"/>
      <c r="AE97" s="58"/>
      <c r="AF97" s="58"/>
      <c r="AG97" s="58"/>
      <c r="AH97" s="58"/>
      <c r="AI97" s="58"/>
    </row>
    <row r="98" spans="1:35" s="33" customFormat="1" ht="12" customHeight="1">
      <c r="A98" s="84" t="s">
        <v>150</v>
      </c>
      <c r="B98" s="85">
        <v>184</v>
      </c>
      <c r="C98" s="85">
        <v>702</v>
      </c>
      <c r="D98" s="78"/>
      <c r="E98" s="95"/>
      <c r="F98" s="96"/>
      <c r="G98" s="96"/>
      <c r="H98" s="97"/>
      <c r="I98" s="96"/>
      <c r="J98" s="96"/>
      <c r="K98" s="97"/>
      <c r="L98" s="95"/>
      <c r="M98" s="96"/>
      <c r="N98" s="96"/>
      <c r="O98" s="75"/>
      <c r="P98" s="74"/>
      <c r="Q98" s="74"/>
      <c r="R98" s="75"/>
      <c r="S98" s="73"/>
      <c r="T98" s="74"/>
      <c r="U98" s="74"/>
      <c r="V98" s="75"/>
      <c r="W98" s="74"/>
      <c r="X98" s="74"/>
      <c r="Y98" s="75"/>
      <c r="Z98" s="43"/>
      <c r="AA98" s="43"/>
      <c r="AB98" s="43"/>
      <c r="AC98" s="59"/>
      <c r="AD98" s="59"/>
      <c r="AE98" s="58"/>
      <c r="AF98" s="58"/>
      <c r="AG98" s="58"/>
      <c r="AH98" s="58"/>
      <c r="AI98" s="58"/>
    </row>
    <row r="99" spans="1:35" s="33" customFormat="1" ht="12" customHeight="1">
      <c r="A99" s="84" t="s">
        <v>151</v>
      </c>
      <c r="B99" s="85">
        <v>155</v>
      </c>
      <c r="C99" s="85">
        <v>581</v>
      </c>
      <c r="D99" s="78"/>
      <c r="E99" s="95"/>
      <c r="F99" s="96"/>
      <c r="G99" s="96"/>
      <c r="H99" s="97"/>
      <c r="I99" s="96"/>
      <c r="J99" s="96"/>
      <c r="K99" s="97"/>
      <c r="L99" s="95"/>
      <c r="M99" s="96"/>
      <c r="N99" s="96"/>
      <c r="O99" s="75"/>
      <c r="P99" s="74"/>
      <c r="Q99" s="74"/>
      <c r="R99" s="75"/>
      <c r="S99" s="73"/>
      <c r="T99" s="74"/>
      <c r="U99" s="74"/>
      <c r="V99" s="75"/>
      <c r="W99" s="74"/>
      <c r="X99" s="74"/>
      <c r="Y99" s="75"/>
      <c r="Z99" s="43"/>
      <c r="AA99" s="43"/>
      <c r="AB99" s="43"/>
      <c r="AC99" s="59"/>
      <c r="AD99" s="59"/>
      <c r="AE99" s="58"/>
      <c r="AF99" s="58"/>
      <c r="AG99" s="58"/>
      <c r="AH99" s="58"/>
      <c r="AI99" s="58"/>
    </row>
    <row r="100" spans="1:35" s="33" customFormat="1" ht="12" customHeight="1">
      <c r="A100" s="84" t="s">
        <v>152</v>
      </c>
      <c r="B100" s="85">
        <v>94</v>
      </c>
      <c r="C100" s="85">
        <v>428</v>
      </c>
      <c r="D100" s="78"/>
      <c r="E100" s="95"/>
      <c r="F100" s="96"/>
      <c r="G100" s="96"/>
      <c r="H100" s="97"/>
      <c r="I100" s="96"/>
      <c r="J100" s="96"/>
      <c r="K100" s="97"/>
      <c r="L100" s="95"/>
      <c r="M100" s="96"/>
      <c r="N100" s="96"/>
      <c r="O100" s="75"/>
      <c r="P100" s="74"/>
      <c r="Q100" s="74"/>
      <c r="R100" s="75"/>
      <c r="S100" s="73"/>
      <c r="T100" s="74"/>
      <c r="U100" s="74"/>
      <c r="V100" s="75"/>
      <c r="W100" s="74"/>
      <c r="X100" s="74"/>
      <c r="Y100" s="75"/>
      <c r="Z100" s="43"/>
      <c r="AA100" s="43"/>
      <c r="AB100" s="43"/>
      <c r="AC100" s="59"/>
      <c r="AD100" s="59"/>
      <c r="AE100" s="58"/>
      <c r="AF100" s="58"/>
      <c r="AG100" s="58"/>
      <c r="AH100" s="58"/>
      <c r="AI100" s="58"/>
    </row>
    <row r="101" spans="1:35" s="33" customFormat="1" ht="12" customHeight="1">
      <c r="A101" s="84" t="s">
        <v>153</v>
      </c>
      <c r="B101" s="85">
        <v>56</v>
      </c>
      <c r="C101" s="85">
        <v>267</v>
      </c>
      <c r="D101" s="78"/>
      <c r="E101" s="95"/>
      <c r="F101" s="96"/>
      <c r="G101" s="96"/>
      <c r="H101" s="97"/>
      <c r="I101" s="96"/>
      <c r="J101" s="96"/>
      <c r="K101" s="97"/>
      <c r="L101" s="95"/>
      <c r="M101" s="96"/>
      <c r="N101" s="96"/>
      <c r="O101" s="75"/>
      <c r="P101" s="74"/>
      <c r="Q101" s="74"/>
      <c r="R101" s="75"/>
      <c r="S101" s="73"/>
      <c r="T101" s="74"/>
      <c r="U101" s="74"/>
      <c r="V101" s="75"/>
      <c r="W101" s="74"/>
      <c r="X101" s="74"/>
      <c r="Y101" s="75"/>
      <c r="Z101" s="43"/>
      <c r="AA101" s="43"/>
      <c r="AB101" s="43"/>
      <c r="AC101" s="59"/>
      <c r="AD101" s="59"/>
      <c r="AE101" s="58"/>
      <c r="AF101" s="58"/>
      <c r="AG101" s="58"/>
      <c r="AH101" s="58"/>
      <c r="AI101" s="58"/>
    </row>
    <row r="102" spans="1:35" s="33" customFormat="1" ht="12" customHeight="1">
      <c r="A102" s="98" t="s">
        <v>182</v>
      </c>
      <c r="B102" s="99">
        <v>64</v>
      </c>
      <c r="C102" s="99">
        <v>437</v>
      </c>
      <c r="D102" s="78"/>
      <c r="E102" s="95"/>
      <c r="F102" s="96"/>
      <c r="G102" s="96"/>
      <c r="H102" s="97"/>
      <c r="I102" s="96"/>
      <c r="J102" s="96"/>
      <c r="K102" s="97"/>
      <c r="L102" s="95"/>
      <c r="M102" s="96"/>
      <c r="N102" s="96"/>
      <c r="O102" s="75"/>
      <c r="P102" s="74"/>
      <c r="Q102" s="74"/>
      <c r="R102" s="75"/>
      <c r="S102" s="73"/>
      <c r="T102" s="74"/>
      <c r="U102" s="74"/>
      <c r="V102" s="75"/>
      <c r="W102" s="74"/>
      <c r="X102" s="74"/>
      <c r="Y102" s="75"/>
      <c r="Z102" s="43"/>
      <c r="AA102" s="43"/>
      <c r="AB102" s="43"/>
      <c r="AC102" s="59"/>
      <c r="AD102" s="59"/>
      <c r="AE102" s="58"/>
      <c r="AF102" s="58"/>
      <c r="AG102" s="58"/>
      <c r="AH102" s="58"/>
      <c r="AI102" s="58"/>
    </row>
    <row r="103" spans="1:35" s="33" customFormat="1" ht="12" customHeight="1">
      <c r="A103" s="100" t="s">
        <v>154</v>
      </c>
      <c r="B103" s="96">
        <v>3159</v>
      </c>
      <c r="C103" s="85">
        <v>1906</v>
      </c>
      <c r="D103" s="78"/>
      <c r="E103" s="95"/>
      <c r="F103" s="96"/>
      <c r="G103" s="96"/>
      <c r="H103" s="97"/>
      <c r="I103" s="96"/>
      <c r="J103" s="96"/>
      <c r="K103" s="97"/>
      <c r="L103" s="95"/>
      <c r="M103" s="96"/>
      <c r="N103" s="96"/>
      <c r="O103" s="75"/>
      <c r="P103" s="74"/>
      <c r="Q103" s="74"/>
      <c r="R103" s="75"/>
      <c r="S103" s="73"/>
      <c r="T103" s="74"/>
      <c r="U103" s="74"/>
      <c r="V103" s="75"/>
      <c r="W103" s="74"/>
      <c r="X103" s="74"/>
      <c r="Y103" s="75"/>
      <c r="Z103" s="43"/>
      <c r="AA103" s="43"/>
      <c r="AB103" s="43"/>
      <c r="AC103" s="59"/>
      <c r="AD103" s="59"/>
      <c r="AE103" s="58"/>
      <c r="AF103" s="58"/>
      <c r="AG103" s="58"/>
      <c r="AH103" s="58"/>
      <c r="AI103" s="58"/>
    </row>
    <row r="104" spans="1:35" s="33" customFormat="1" ht="12" customHeight="1">
      <c r="A104" s="100" t="s">
        <v>249</v>
      </c>
      <c r="B104" s="96">
        <v>634971</v>
      </c>
      <c r="C104" s="96">
        <v>695176</v>
      </c>
      <c r="D104" s="101">
        <v>1330147</v>
      </c>
      <c r="E104" s="95"/>
      <c r="F104" s="96"/>
      <c r="G104" s="96"/>
      <c r="H104" s="97"/>
      <c r="I104" s="96"/>
      <c r="J104" s="96"/>
      <c r="K104" s="97"/>
      <c r="L104" s="95"/>
      <c r="M104" s="96"/>
      <c r="N104" s="96"/>
      <c r="O104" s="75"/>
      <c r="P104" s="74"/>
      <c r="Q104" s="74"/>
      <c r="R104" s="75"/>
      <c r="S104" s="73"/>
      <c r="T104" s="74"/>
      <c r="U104" s="74"/>
      <c r="V104" s="75"/>
      <c r="W104" s="74"/>
      <c r="X104" s="74"/>
      <c r="Y104" s="75"/>
      <c r="Z104" s="43"/>
      <c r="AA104" s="43"/>
      <c r="AB104" s="43"/>
      <c r="AC104" s="59"/>
      <c r="AD104" s="59"/>
      <c r="AE104" s="58"/>
      <c r="AF104" s="58"/>
      <c r="AG104" s="58"/>
      <c r="AH104" s="58"/>
      <c r="AI104" s="58"/>
    </row>
    <row r="105" spans="1:35" s="33" customFormat="1" ht="12.75" customHeight="1">
      <c r="A105" s="84"/>
      <c r="B105" s="99"/>
      <c r="C105" s="99"/>
      <c r="D105" s="78"/>
      <c r="E105" s="95"/>
      <c r="F105" s="96"/>
      <c r="G105" s="96"/>
      <c r="H105" s="97"/>
      <c r="I105" s="96"/>
      <c r="J105" s="96"/>
      <c r="K105" s="97"/>
      <c r="L105" s="95"/>
      <c r="M105" s="96"/>
      <c r="N105" s="96"/>
      <c r="O105" s="75"/>
      <c r="P105" s="74"/>
      <c r="Q105" s="74"/>
      <c r="R105" s="75"/>
      <c r="S105" s="73"/>
      <c r="T105" s="74"/>
      <c r="U105" s="74"/>
      <c r="V105" s="75"/>
      <c r="W105" s="74"/>
      <c r="X105" s="74"/>
      <c r="Y105" s="75"/>
      <c r="Z105" s="43"/>
      <c r="AA105" s="43"/>
      <c r="AB105" s="43"/>
      <c r="AC105" s="59"/>
      <c r="AD105" s="59"/>
      <c r="AE105" s="58"/>
      <c r="AF105" s="58"/>
      <c r="AG105" s="58"/>
      <c r="AH105" s="58"/>
      <c r="AI105" s="58"/>
    </row>
    <row r="106" spans="1:35" s="33" customFormat="1" ht="12" customHeight="1">
      <c r="A106" s="84" t="s">
        <v>155</v>
      </c>
      <c r="B106" s="85">
        <v>25518</v>
      </c>
      <c r="C106" s="85">
        <v>24167</v>
      </c>
      <c r="D106" s="101"/>
      <c r="E106" s="95"/>
      <c r="F106" s="96"/>
      <c r="G106" s="96"/>
      <c r="H106" s="97"/>
      <c r="I106" s="96"/>
      <c r="J106" s="96"/>
      <c r="K106" s="97"/>
      <c r="L106" s="95"/>
      <c r="M106" s="96"/>
      <c r="N106" s="96"/>
      <c r="O106" s="75"/>
      <c r="P106" s="74"/>
      <c r="Q106" s="74"/>
      <c r="R106" s="75"/>
      <c r="S106" s="73"/>
      <c r="T106" s="74"/>
      <c r="U106" s="74"/>
      <c r="V106" s="75"/>
      <c r="W106" s="74"/>
      <c r="X106" s="74"/>
      <c r="Y106" s="75"/>
      <c r="Z106" s="43"/>
      <c r="AA106" s="43"/>
      <c r="AB106" s="43"/>
      <c r="AC106" s="59"/>
      <c r="AD106" s="59"/>
      <c r="AE106" s="58"/>
      <c r="AF106" s="58"/>
      <c r="AG106" s="58"/>
      <c r="AH106" s="58"/>
      <c r="AI106" s="58"/>
    </row>
    <row r="107" spans="1:35" s="33" customFormat="1" ht="12" customHeight="1">
      <c r="A107" s="84" t="s">
        <v>156</v>
      </c>
      <c r="B107" s="85">
        <v>28769</v>
      </c>
      <c r="C107" s="85">
        <v>27763</v>
      </c>
      <c r="D107" s="101"/>
      <c r="E107" s="95"/>
      <c r="F107" s="96"/>
      <c r="G107" s="96"/>
      <c r="H107" s="97"/>
      <c r="I107" s="96"/>
      <c r="J107" s="96"/>
      <c r="K107" s="97"/>
      <c r="L107" s="95"/>
      <c r="M107" s="96"/>
      <c r="N107" s="96"/>
      <c r="O107" s="75"/>
      <c r="P107" s="74"/>
      <c r="Q107" s="74"/>
      <c r="R107" s="75"/>
      <c r="S107" s="73"/>
      <c r="T107" s="74"/>
      <c r="U107" s="74"/>
      <c r="V107" s="75"/>
      <c r="W107" s="74"/>
      <c r="X107" s="74"/>
      <c r="Y107" s="75"/>
      <c r="Z107" s="43"/>
      <c r="AA107" s="43"/>
      <c r="AB107" s="43"/>
      <c r="AC107" s="59"/>
      <c r="AD107" s="59"/>
      <c r="AE107" s="58"/>
      <c r="AF107" s="58"/>
      <c r="AG107" s="58"/>
      <c r="AH107" s="58"/>
      <c r="AI107" s="58"/>
    </row>
    <row r="108" spans="1:35" s="33" customFormat="1" ht="12" customHeight="1">
      <c r="A108" s="84" t="s">
        <v>157</v>
      </c>
      <c r="B108" s="85">
        <v>32325</v>
      </c>
      <c r="C108" s="85">
        <v>30262</v>
      </c>
      <c r="D108" s="101"/>
      <c r="E108" s="95"/>
      <c r="F108" s="96"/>
      <c r="G108" s="96"/>
      <c r="H108" s="97"/>
      <c r="I108" s="96"/>
      <c r="J108" s="96"/>
      <c r="K108" s="97"/>
      <c r="L108" s="95"/>
      <c r="M108" s="96"/>
      <c r="N108" s="96"/>
      <c r="O108" s="75"/>
      <c r="P108" s="74"/>
      <c r="Q108" s="74"/>
      <c r="R108" s="75"/>
      <c r="S108" s="73"/>
      <c r="T108" s="74"/>
      <c r="U108" s="74"/>
      <c r="V108" s="75"/>
      <c r="W108" s="74"/>
      <c r="X108" s="74"/>
      <c r="Y108" s="75"/>
      <c r="Z108" s="43"/>
      <c r="AA108" s="43"/>
      <c r="AB108" s="43"/>
      <c r="AC108" s="59"/>
      <c r="AD108" s="59"/>
      <c r="AE108" s="58"/>
      <c r="AF108" s="58"/>
      <c r="AG108" s="58"/>
      <c r="AH108" s="58"/>
      <c r="AI108" s="58"/>
    </row>
    <row r="109" spans="1:35" s="33" customFormat="1" ht="12" customHeight="1">
      <c r="A109" s="84" t="s">
        <v>158</v>
      </c>
      <c r="B109" s="85">
        <v>32981</v>
      </c>
      <c r="C109" s="85">
        <v>31656</v>
      </c>
      <c r="D109" s="101"/>
      <c r="E109" s="95"/>
      <c r="F109" s="96"/>
      <c r="G109" s="96"/>
      <c r="H109" s="97"/>
      <c r="I109" s="96"/>
      <c r="J109" s="96"/>
      <c r="K109" s="97"/>
      <c r="L109" s="95"/>
      <c r="M109" s="96"/>
      <c r="N109" s="96"/>
      <c r="O109" s="75"/>
      <c r="P109" s="74"/>
      <c r="Q109" s="74"/>
      <c r="R109" s="75"/>
      <c r="S109" s="73"/>
      <c r="T109" s="74"/>
      <c r="U109" s="74"/>
      <c r="V109" s="75"/>
      <c r="W109" s="74"/>
      <c r="X109" s="74"/>
      <c r="Y109" s="75"/>
      <c r="Z109" s="43"/>
      <c r="AA109" s="43"/>
      <c r="AB109" s="43"/>
      <c r="AC109" s="59"/>
      <c r="AD109" s="59"/>
      <c r="AE109" s="58"/>
      <c r="AF109" s="58"/>
      <c r="AG109" s="58"/>
      <c r="AH109" s="58"/>
      <c r="AI109" s="58"/>
    </row>
    <row r="110" spans="1:35" s="33" customFormat="1" ht="12" customHeight="1">
      <c r="A110" s="84" t="s">
        <v>159</v>
      </c>
      <c r="B110" s="85">
        <v>27378</v>
      </c>
      <c r="C110" s="85">
        <v>27361</v>
      </c>
      <c r="D110" s="101"/>
      <c r="E110" s="95"/>
      <c r="F110" s="96"/>
      <c r="G110" s="96"/>
      <c r="H110" s="97"/>
      <c r="I110" s="96"/>
      <c r="J110" s="96"/>
      <c r="K110" s="97"/>
      <c r="L110" s="95"/>
      <c r="M110" s="96"/>
      <c r="N110" s="96"/>
      <c r="O110" s="75"/>
      <c r="P110" s="74"/>
      <c r="Q110" s="74"/>
      <c r="R110" s="75"/>
      <c r="S110" s="73"/>
      <c r="T110" s="74"/>
      <c r="U110" s="74"/>
      <c r="V110" s="75"/>
      <c r="W110" s="74"/>
      <c r="X110" s="74"/>
      <c r="Y110" s="75"/>
      <c r="Z110" s="43"/>
      <c r="AA110" s="43"/>
      <c r="AB110" s="43"/>
      <c r="AC110" s="59"/>
      <c r="AD110" s="59"/>
      <c r="AE110" s="58"/>
      <c r="AF110" s="58"/>
      <c r="AG110" s="58"/>
      <c r="AH110" s="58"/>
      <c r="AI110" s="58"/>
    </row>
    <row r="111" spans="1:35" s="33" customFormat="1" ht="12" customHeight="1">
      <c r="A111" s="84" t="s">
        <v>160</v>
      </c>
      <c r="B111" s="85">
        <v>32259</v>
      </c>
      <c r="C111" s="85">
        <v>31619</v>
      </c>
      <c r="D111" s="101"/>
      <c r="E111" s="95"/>
      <c r="F111" s="96"/>
      <c r="G111" s="96"/>
      <c r="H111" s="97"/>
      <c r="I111" s="96"/>
      <c r="J111" s="96"/>
      <c r="K111" s="97"/>
      <c r="L111" s="95"/>
      <c r="M111" s="96"/>
      <c r="N111" s="96"/>
      <c r="O111" s="75"/>
      <c r="P111" s="74"/>
      <c r="Q111" s="74"/>
      <c r="R111" s="75"/>
      <c r="S111" s="73"/>
      <c r="T111" s="74"/>
      <c r="U111" s="74"/>
      <c r="V111" s="75"/>
      <c r="W111" s="74"/>
      <c r="X111" s="74"/>
      <c r="Y111" s="75"/>
      <c r="Z111" s="43"/>
      <c r="AA111" s="43"/>
      <c r="AB111" s="43"/>
      <c r="AC111" s="59"/>
      <c r="AD111" s="59"/>
      <c r="AE111" s="58"/>
      <c r="AF111" s="58"/>
      <c r="AG111" s="58"/>
      <c r="AH111" s="58"/>
      <c r="AI111" s="58"/>
    </row>
    <row r="112" spans="1:35" s="33" customFormat="1" ht="12" customHeight="1">
      <c r="A112" s="84" t="s">
        <v>161</v>
      </c>
      <c r="B112" s="85">
        <v>38026</v>
      </c>
      <c r="C112" s="85">
        <v>36872</v>
      </c>
      <c r="D112" s="101"/>
      <c r="E112" s="95"/>
      <c r="F112" s="96"/>
      <c r="G112" s="96"/>
      <c r="H112" s="97"/>
      <c r="I112" s="96"/>
      <c r="J112" s="96"/>
      <c r="K112" s="97"/>
      <c r="L112" s="95"/>
      <c r="M112" s="96"/>
      <c r="N112" s="96"/>
      <c r="O112" s="75"/>
      <c r="P112" s="74"/>
      <c r="Q112" s="74"/>
      <c r="R112" s="75"/>
      <c r="S112" s="73"/>
      <c r="T112" s="74"/>
      <c r="U112" s="74"/>
      <c r="V112" s="75"/>
      <c r="W112" s="74"/>
      <c r="X112" s="74"/>
      <c r="Y112" s="75"/>
      <c r="Z112" s="43"/>
      <c r="AA112" s="43"/>
      <c r="AB112" s="43"/>
      <c r="AC112" s="59"/>
      <c r="AD112" s="59"/>
      <c r="AE112" s="58"/>
      <c r="AF112" s="58"/>
      <c r="AG112" s="58"/>
      <c r="AH112" s="58"/>
      <c r="AI112" s="58"/>
    </row>
    <row r="113" spans="1:35" s="33" customFormat="1" ht="12" customHeight="1">
      <c r="A113" s="84" t="s">
        <v>162</v>
      </c>
      <c r="B113" s="85">
        <v>42364</v>
      </c>
      <c r="C113" s="85">
        <v>40703</v>
      </c>
      <c r="D113" s="101"/>
      <c r="E113" s="95"/>
      <c r="F113" s="96"/>
      <c r="G113" s="96"/>
      <c r="H113" s="97"/>
      <c r="I113" s="96"/>
      <c r="J113" s="96"/>
      <c r="K113" s="97"/>
      <c r="L113" s="95"/>
      <c r="M113" s="96"/>
      <c r="N113" s="96"/>
      <c r="O113" s="75"/>
      <c r="P113" s="74"/>
      <c r="Q113" s="74"/>
      <c r="R113" s="75"/>
      <c r="S113" s="73"/>
      <c r="T113" s="74"/>
      <c r="U113" s="74"/>
      <c r="V113" s="75"/>
      <c r="W113" s="74"/>
      <c r="X113" s="74"/>
      <c r="Y113" s="75"/>
      <c r="Z113" s="43"/>
      <c r="AA113" s="43"/>
      <c r="AB113" s="43"/>
      <c r="AC113" s="59"/>
      <c r="AD113" s="59"/>
      <c r="AE113" s="58"/>
      <c r="AF113" s="58"/>
      <c r="AG113" s="58"/>
      <c r="AH113" s="58"/>
      <c r="AI113" s="58"/>
    </row>
    <row r="114" spans="1:35" s="33" customFormat="1" ht="12" customHeight="1">
      <c r="A114" s="84" t="s">
        <v>163</v>
      </c>
      <c r="B114" s="85">
        <v>38810</v>
      </c>
      <c r="C114" s="85">
        <v>39146</v>
      </c>
      <c r="D114" s="101"/>
      <c r="E114" s="95"/>
      <c r="F114" s="96"/>
      <c r="G114" s="96"/>
      <c r="H114" s="97"/>
      <c r="I114" s="96"/>
      <c r="J114" s="96"/>
      <c r="K114" s="97"/>
      <c r="L114" s="95"/>
      <c r="M114" s="96"/>
      <c r="N114" s="96"/>
      <c r="O114" s="75"/>
      <c r="P114" s="74"/>
      <c r="Q114" s="74"/>
      <c r="R114" s="75"/>
      <c r="S114" s="73"/>
      <c r="T114" s="74"/>
      <c r="U114" s="74"/>
      <c r="V114" s="75"/>
      <c r="W114" s="74"/>
      <c r="X114" s="74"/>
      <c r="Y114" s="75"/>
      <c r="Z114" s="43"/>
      <c r="AA114" s="43"/>
      <c r="AB114" s="43"/>
      <c r="AC114" s="59"/>
      <c r="AD114" s="59"/>
      <c r="AE114" s="58"/>
      <c r="AF114" s="58"/>
      <c r="AG114" s="58"/>
      <c r="AH114" s="58"/>
      <c r="AI114" s="58"/>
    </row>
    <row r="115" spans="1:35" s="33" customFormat="1" ht="12" customHeight="1">
      <c r="A115" s="84" t="s">
        <v>164</v>
      </c>
      <c r="B115" s="85">
        <v>41090</v>
      </c>
      <c r="C115" s="85">
        <v>41024</v>
      </c>
      <c r="D115" s="101"/>
      <c r="E115" s="102"/>
      <c r="F115" s="103"/>
      <c r="G115" s="103"/>
      <c r="H115" s="104"/>
      <c r="I115" s="103"/>
      <c r="J115" s="103"/>
      <c r="K115" s="104"/>
      <c r="L115" s="102"/>
      <c r="M115" s="103"/>
      <c r="N115" s="103"/>
      <c r="O115" s="64"/>
      <c r="P115" s="63"/>
      <c r="Q115" s="63"/>
      <c r="R115" s="64"/>
      <c r="S115" s="62"/>
      <c r="T115" s="63"/>
      <c r="U115" s="63"/>
      <c r="V115" s="64"/>
      <c r="W115" s="63"/>
      <c r="X115" s="63"/>
      <c r="Y115" s="75"/>
      <c r="Z115" s="43"/>
      <c r="AA115" s="43"/>
      <c r="AB115" s="43"/>
      <c r="AC115" s="59"/>
      <c r="AD115" s="59"/>
      <c r="AE115" s="58"/>
      <c r="AF115" s="58"/>
      <c r="AG115" s="58"/>
      <c r="AH115" s="58"/>
      <c r="AI115" s="58"/>
    </row>
    <row r="116" spans="1:35" s="33" customFormat="1" ht="12" customHeight="1">
      <c r="A116" s="84" t="s">
        <v>165</v>
      </c>
      <c r="B116" s="85">
        <v>44248</v>
      </c>
      <c r="C116" s="85">
        <v>44400</v>
      </c>
      <c r="D116" s="101"/>
      <c r="E116" s="102"/>
      <c r="F116" s="103"/>
      <c r="G116" s="103"/>
      <c r="H116" s="104"/>
      <c r="I116" s="103"/>
      <c r="J116" s="103"/>
      <c r="K116" s="104"/>
      <c r="L116" s="102"/>
      <c r="M116" s="103"/>
      <c r="N116" s="103"/>
      <c r="O116" s="64"/>
      <c r="P116" s="63"/>
      <c r="Q116" s="63"/>
      <c r="R116" s="64"/>
      <c r="S116" s="62"/>
      <c r="T116" s="63"/>
      <c r="U116" s="63"/>
      <c r="V116" s="64"/>
      <c r="W116" s="63"/>
      <c r="X116" s="63"/>
      <c r="Y116" s="64"/>
      <c r="Z116" s="61"/>
      <c r="AA116" s="61"/>
      <c r="AB116" s="61"/>
      <c r="AC116" s="58"/>
      <c r="AD116" s="58"/>
      <c r="AE116" s="58"/>
      <c r="AF116" s="58"/>
      <c r="AG116" s="58"/>
      <c r="AH116" s="58"/>
      <c r="AI116" s="58"/>
    </row>
    <row r="117" spans="1:35" s="33" customFormat="1" ht="12" customHeight="1">
      <c r="A117" s="84" t="s">
        <v>166</v>
      </c>
      <c r="B117" s="85">
        <v>50811</v>
      </c>
      <c r="C117" s="85">
        <v>51086</v>
      </c>
      <c r="D117" s="101"/>
      <c r="E117" s="102"/>
      <c r="F117" s="103"/>
      <c r="G117" s="103"/>
      <c r="H117" s="104"/>
      <c r="I117" s="103"/>
      <c r="J117" s="103"/>
      <c r="K117" s="104"/>
      <c r="L117" s="102"/>
      <c r="M117" s="103"/>
      <c r="N117" s="103"/>
      <c r="O117" s="64"/>
      <c r="P117" s="63"/>
      <c r="Q117" s="63"/>
      <c r="R117" s="64"/>
      <c r="S117" s="62"/>
      <c r="T117" s="63"/>
      <c r="U117" s="63"/>
      <c r="V117" s="64"/>
      <c r="W117" s="63"/>
      <c r="X117" s="63"/>
      <c r="Y117" s="64"/>
      <c r="Z117" s="61"/>
      <c r="AA117" s="61"/>
      <c r="AB117" s="61"/>
      <c r="AC117" s="58"/>
      <c r="AD117" s="58"/>
      <c r="AE117" s="58"/>
      <c r="AF117" s="58"/>
      <c r="AG117" s="58"/>
      <c r="AH117" s="58"/>
      <c r="AI117" s="58"/>
    </row>
    <row r="118" spans="1:35" s="33" customFormat="1" ht="12" customHeight="1">
      <c r="A118" s="84" t="s">
        <v>167</v>
      </c>
      <c r="B118" s="85">
        <v>51193</v>
      </c>
      <c r="C118" s="85">
        <v>52753</v>
      </c>
      <c r="D118" s="101"/>
      <c r="E118" s="102"/>
      <c r="F118" s="103"/>
      <c r="G118" s="103"/>
      <c r="H118" s="104"/>
      <c r="I118" s="103"/>
      <c r="J118" s="103"/>
      <c r="K118" s="104"/>
      <c r="L118" s="102"/>
      <c r="M118" s="103"/>
      <c r="N118" s="103"/>
      <c r="O118" s="64"/>
      <c r="P118" s="63"/>
      <c r="Q118" s="63"/>
      <c r="R118" s="64"/>
      <c r="S118" s="62"/>
      <c r="T118" s="63"/>
      <c r="U118" s="63"/>
      <c r="V118" s="64"/>
      <c r="W118" s="63"/>
      <c r="X118" s="63"/>
      <c r="Y118" s="64"/>
      <c r="Z118" s="61"/>
      <c r="AA118" s="61"/>
      <c r="AB118" s="61"/>
      <c r="AC118" s="58"/>
      <c r="AD118" s="58"/>
      <c r="AE118" s="58"/>
      <c r="AF118" s="58"/>
      <c r="AG118" s="58"/>
      <c r="AH118" s="58"/>
      <c r="AI118" s="58"/>
    </row>
    <row r="119" spans="1:35" s="33" customFormat="1" ht="12" customHeight="1">
      <c r="A119" s="84" t="s">
        <v>168</v>
      </c>
      <c r="B119" s="85">
        <v>38949</v>
      </c>
      <c r="C119" s="85">
        <v>45573</v>
      </c>
      <c r="D119" s="101"/>
      <c r="E119" s="102"/>
      <c r="F119" s="103"/>
      <c r="G119" s="103"/>
      <c r="H119" s="104"/>
      <c r="I119" s="103"/>
      <c r="J119" s="103"/>
      <c r="K119" s="104"/>
      <c r="L119" s="102"/>
      <c r="M119" s="103"/>
      <c r="N119" s="103"/>
      <c r="O119" s="64"/>
      <c r="P119" s="63"/>
      <c r="Q119" s="63"/>
      <c r="R119" s="64"/>
      <c r="S119" s="62"/>
      <c r="T119" s="63"/>
      <c r="U119" s="63"/>
      <c r="V119" s="64"/>
      <c r="W119" s="63"/>
      <c r="X119" s="63"/>
      <c r="Y119" s="64"/>
      <c r="Z119" s="61"/>
      <c r="AA119" s="61"/>
      <c r="AB119" s="61"/>
      <c r="AC119" s="58"/>
      <c r="AD119" s="58"/>
      <c r="AE119" s="58"/>
      <c r="AF119" s="58"/>
      <c r="AG119" s="58"/>
      <c r="AH119" s="58"/>
      <c r="AI119" s="58"/>
    </row>
    <row r="120" spans="1:35" s="33" customFormat="1" ht="12" customHeight="1">
      <c r="A120" s="84" t="s">
        <v>169</v>
      </c>
      <c r="B120" s="85">
        <v>36775</v>
      </c>
      <c r="C120" s="85">
        <v>47089</v>
      </c>
      <c r="D120" s="101"/>
      <c r="E120" s="102"/>
      <c r="F120" s="103"/>
      <c r="G120" s="103"/>
      <c r="H120" s="104"/>
      <c r="I120" s="103"/>
      <c r="J120" s="103"/>
      <c r="K120" s="104"/>
      <c r="L120" s="102"/>
      <c r="M120" s="103"/>
      <c r="N120" s="103"/>
      <c r="O120" s="64"/>
      <c r="P120" s="63"/>
      <c r="Q120" s="63"/>
      <c r="R120" s="64"/>
      <c r="S120" s="62"/>
      <c r="T120" s="63"/>
      <c r="U120" s="63"/>
      <c r="V120" s="64"/>
      <c r="W120" s="63"/>
      <c r="X120" s="63"/>
      <c r="Y120" s="64"/>
      <c r="Z120" s="61"/>
      <c r="AA120" s="61"/>
      <c r="AB120" s="61"/>
      <c r="AC120" s="58"/>
      <c r="AD120" s="58"/>
      <c r="AE120" s="58"/>
      <c r="AF120" s="58"/>
      <c r="AG120" s="58"/>
      <c r="AH120" s="58"/>
      <c r="AI120" s="58"/>
    </row>
    <row r="121" spans="1:35" s="33" customFormat="1" ht="12" customHeight="1">
      <c r="A121" s="84" t="s">
        <v>170</v>
      </c>
      <c r="B121" s="85">
        <v>33355</v>
      </c>
      <c r="C121" s="85">
        <v>46755</v>
      </c>
      <c r="D121" s="101"/>
      <c r="E121" s="102"/>
      <c r="F121" s="103"/>
      <c r="G121" s="103"/>
      <c r="H121" s="104"/>
      <c r="I121" s="103"/>
      <c r="J121" s="103"/>
      <c r="K121" s="104"/>
      <c r="L121" s="102"/>
      <c r="M121" s="103"/>
      <c r="N121" s="103"/>
      <c r="O121" s="64"/>
      <c r="P121" s="63"/>
      <c r="Q121" s="63"/>
      <c r="R121" s="64"/>
      <c r="S121" s="62"/>
      <c r="T121" s="63"/>
      <c r="U121" s="63"/>
      <c r="V121" s="64"/>
      <c r="W121" s="63"/>
      <c r="X121" s="63"/>
      <c r="Y121" s="64"/>
      <c r="Z121" s="61"/>
      <c r="AA121" s="61"/>
      <c r="AB121" s="61"/>
      <c r="AC121" s="58"/>
      <c r="AD121" s="58"/>
      <c r="AE121" s="58"/>
      <c r="AF121" s="58"/>
      <c r="AG121" s="58"/>
      <c r="AH121" s="58"/>
      <c r="AI121" s="58"/>
    </row>
    <row r="122" spans="1:35" s="33" customFormat="1" ht="12" customHeight="1">
      <c r="A122" s="84" t="s">
        <v>171</v>
      </c>
      <c r="B122" s="85">
        <v>23112</v>
      </c>
      <c r="C122" s="85">
        <v>37861</v>
      </c>
      <c r="D122" s="101"/>
      <c r="E122" s="102"/>
      <c r="F122" s="103"/>
      <c r="G122" s="103"/>
      <c r="H122" s="104"/>
      <c r="I122" s="103"/>
      <c r="J122" s="103"/>
      <c r="K122" s="104"/>
      <c r="L122" s="102"/>
      <c r="M122" s="103"/>
      <c r="N122" s="103"/>
      <c r="O122" s="64"/>
      <c r="P122" s="63"/>
      <c r="Q122" s="63"/>
      <c r="R122" s="64"/>
      <c r="S122" s="62"/>
      <c r="T122" s="63"/>
      <c r="U122" s="63"/>
      <c r="V122" s="64"/>
      <c r="W122" s="63"/>
      <c r="X122" s="63"/>
      <c r="Y122" s="64"/>
      <c r="Z122" s="61"/>
      <c r="AA122" s="61"/>
      <c r="AB122" s="61"/>
      <c r="AC122" s="58"/>
      <c r="AD122" s="58"/>
      <c r="AE122" s="58"/>
      <c r="AF122" s="58"/>
      <c r="AG122" s="58"/>
      <c r="AH122" s="58"/>
      <c r="AI122" s="58"/>
    </row>
    <row r="123" spans="1:35" s="33" customFormat="1" ht="12" customHeight="1">
      <c r="A123" s="84" t="s">
        <v>172</v>
      </c>
      <c r="B123" s="85">
        <v>9875</v>
      </c>
      <c r="C123" s="85">
        <v>23318</v>
      </c>
      <c r="D123" s="101"/>
      <c r="E123" s="102"/>
      <c r="F123" s="103"/>
      <c r="G123" s="103"/>
      <c r="H123" s="104"/>
      <c r="I123" s="103"/>
      <c r="J123" s="103"/>
      <c r="K123" s="104"/>
      <c r="L123" s="102"/>
      <c r="M123" s="103"/>
      <c r="N123" s="103"/>
      <c r="O123" s="64"/>
      <c r="P123" s="63"/>
      <c r="Q123" s="63"/>
      <c r="R123" s="64"/>
      <c r="S123" s="62"/>
      <c r="T123" s="63"/>
      <c r="U123" s="63"/>
      <c r="V123" s="64"/>
      <c r="W123" s="63"/>
      <c r="X123" s="63"/>
      <c r="Y123" s="64"/>
      <c r="Z123" s="61"/>
      <c r="AA123" s="61"/>
      <c r="AB123" s="61"/>
      <c r="AC123" s="58"/>
      <c r="AD123" s="58"/>
      <c r="AE123" s="58"/>
      <c r="AF123" s="58"/>
      <c r="AG123" s="58"/>
      <c r="AH123" s="58"/>
      <c r="AI123" s="58"/>
    </row>
    <row r="124" spans="1:35" s="33" customFormat="1" ht="12" customHeight="1">
      <c r="A124" s="84" t="s">
        <v>173</v>
      </c>
      <c r="B124" s="85">
        <v>3153</v>
      </c>
      <c r="C124" s="85">
        <v>10483</v>
      </c>
      <c r="D124" s="101"/>
      <c r="E124" s="102"/>
      <c r="F124" s="103"/>
      <c r="G124" s="103"/>
      <c r="H124" s="104"/>
      <c r="I124" s="103"/>
      <c r="J124" s="103"/>
      <c r="K124" s="104"/>
      <c r="L124" s="102"/>
      <c r="M124" s="103"/>
      <c r="N124" s="103"/>
      <c r="O124" s="64"/>
      <c r="P124" s="63"/>
      <c r="Q124" s="63"/>
      <c r="R124" s="64"/>
      <c r="S124" s="62"/>
      <c r="T124" s="63"/>
      <c r="U124" s="63"/>
      <c r="V124" s="64"/>
      <c r="W124" s="63"/>
      <c r="X124" s="63"/>
      <c r="Y124" s="64"/>
      <c r="Z124" s="61"/>
      <c r="AA124" s="61"/>
      <c r="AB124" s="61"/>
      <c r="AC124" s="58"/>
      <c r="AD124" s="58"/>
      <c r="AE124" s="58"/>
      <c r="AF124" s="58"/>
      <c r="AG124" s="58"/>
      <c r="AH124" s="58"/>
      <c r="AI124" s="58"/>
    </row>
    <row r="125" spans="1:35" s="33" customFormat="1" ht="12" customHeight="1">
      <c r="A125" s="84" t="s">
        <v>174</v>
      </c>
      <c r="B125" s="85">
        <v>757</v>
      </c>
      <c r="C125" s="85">
        <v>2942</v>
      </c>
      <c r="D125" s="101"/>
      <c r="E125" s="102"/>
      <c r="F125" s="103"/>
      <c r="G125" s="103"/>
      <c r="H125" s="104"/>
      <c r="I125" s="103"/>
      <c r="J125" s="103"/>
      <c r="K125" s="104"/>
      <c r="L125" s="102"/>
      <c r="M125" s="103"/>
      <c r="N125" s="103"/>
      <c r="O125" s="64"/>
      <c r="P125" s="63"/>
      <c r="Q125" s="63"/>
      <c r="R125" s="64"/>
      <c r="S125" s="62"/>
      <c r="T125" s="63"/>
      <c r="U125" s="63"/>
      <c r="V125" s="64"/>
      <c r="W125" s="63"/>
      <c r="X125" s="63"/>
      <c r="Y125" s="64"/>
      <c r="Z125" s="61"/>
      <c r="AA125" s="61"/>
      <c r="AB125" s="61"/>
      <c r="AC125" s="58"/>
      <c r="AD125" s="58"/>
      <c r="AE125" s="58"/>
      <c r="AF125" s="58"/>
      <c r="AG125" s="58"/>
      <c r="AH125" s="58"/>
      <c r="AI125" s="58"/>
    </row>
    <row r="126" spans="1:35" s="33" customFormat="1" ht="12" customHeight="1">
      <c r="A126" s="105" t="s">
        <v>180</v>
      </c>
      <c r="B126" s="85">
        <v>64</v>
      </c>
      <c r="C126" s="85">
        <v>437</v>
      </c>
      <c r="D126" s="101"/>
      <c r="E126" s="102"/>
      <c r="F126" s="103"/>
      <c r="G126" s="103"/>
      <c r="H126" s="104"/>
      <c r="I126" s="103"/>
      <c r="J126" s="103"/>
      <c r="K126" s="104"/>
      <c r="L126" s="102"/>
      <c r="M126" s="103"/>
      <c r="N126" s="103"/>
      <c r="O126" s="64"/>
      <c r="P126" s="63"/>
      <c r="Q126" s="63"/>
      <c r="R126" s="64"/>
      <c r="S126" s="62"/>
      <c r="T126" s="63"/>
      <c r="U126" s="63"/>
      <c r="V126" s="64"/>
      <c r="W126" s="63"/>
      <c r="X126" s="63"/>
      <c r="Y126" s="64"/>
      <c r="Z126" s="61"/>
      <c r="AA126" s="61"/>
      <c r="AB126" s="61"/>
      <c r="AC126" s="58"/>
      <c r="AD126" s="58"/>
      <c r="AE126" s="58"/>
      <c r="AF126" s="58"/>
      <c r="AG126" s="58"/>
      <c r="AH126" s="58"/>
      <c r="AI126" s="58"/>
    </row>
    <row r="127" spans="1:35" s="33" customFormat="1" ht="12" customHeight="1">
      <c r="A127" s="100" t="s">
        <v>154</v>
      </c>
      <c r="B127" s="103">
        <v>3159</v>
      </c>
      <c r="C127" s="85">
        <v>1906</v>
      </c>
      <c r="D127" s="101"/>
      <c r="E127" s="102"/>
      <c r="F127" s="103"/>
      <c r="G127" s="103"/>
      <c r="H127" s="104"/>
      <c r="I127" s="103"/>
      <c r="J127" s="103"/>
      <c r="K127" s="104"/>
      <c r="L127" s="102"/>
      <c r="M127" s="103"/>
      <c r="N127" s="103"/>
      <c r="O127" s="64"/>
      <c r="P127" s="63"/>
      <c r="Q127" s="63"/>
      <c r="R127" s="64"/>
      <c r="S127" s="62"/>
      <c r="T127" s="63"/>
      <c r="U127" s="63"/>
      <c r="V127" s="64"/>
      <c r="W127" s="63"/>
      <c r="X127" s="63"/>
      <c r="Y127" s="64"/>
      <c r="Z127" s="61"/>
      <c r="AA127" s="61"/>
      <c r="AB127" s="61"/>
      <c r="AC127" s="58"/>
      <c r="AD127" s="58"/>
      <c r="AE127" s="58"/>
      <c r="AF127" s="58"/>
      <c r="AG127" s="58"/>
      <c r="AH127" s="58"/>
      <c r="AI127" s="58"/>
    </row>
    <row r="128" spans="1:35" s="33" customFormat="1" ht="12" customHeight="1">
      <c r="A128" s="105" t="s">
        <v>249</v>
      </c>
      <c r="B128" s="85">
        <v>634971</v>
      </c>
      <c r="C128" s="85">
        <v>695176</v>
      </c>
      <c r="D128" s="101">
        <v>1330147</v>
      </c>
      <c r="E128" s="102"/>
      <c r="F128" s="103"/>
      <c r="G128" s="103"/>
      <c r="H128" s="104"/>
      <c r="I128" s="103"/>
      <c r="J128" s="103"/>
      <c r="K128" s="104"/>
      <c r="L128" s="102"/>
      <c r="M128" s="103"/>
      <c r="N128" s="103"/>
      <c r="O128" s="64"/>
      <c r="P128" s="63"/>
      <c r="Q128" s="63"/>
      <c r="R128" s="64"/>
      <c r="S128" s="62"/>
      <c r="T128" s="63"/>
      <c r="U128" s="63"/>
      <c r="V128" s="64"/>
      <c r="W128" s="63"/>
      <c r="X128" s="63"/>
      <c r="Y128" s="64"/>
      <c r="Z128" s="61"/>
      <c r="AA128" s="61"/>
      <c r="AB128" s="61"/>
      <c r="AC128" s="58"/>
      <c r="AD128" s="58"/>
      <c r="AE128" s="58"/>
      <c r="AF128" s="58"/>
      <c r="AG128" s="58"/>
      <c r="AH128" s="58"/>
      <c r="AI128" s="58"/>
    </row>
    <row r="129" spans="1:35" s="33" customFormat="1" ht="12.75" customHeight="1">
      <c r="A129" s="84"/>
      <c r="B129" s="99"/>
      <c r="C129" s="99"/>
      <c r="D129" s="78"/>
      <c r="E129" s="102"/>
      <c r="F129" s="103"/>
      <c r="G129" s="103"/>
      <c r="H129" s="104"/>
      <c r="I129" s="103"/>
      <c r="J129" s="103"/>
      <c r="K129" s="104"/>
      <c r="L129" s="102"/>
      <c r="M129" s="103"/>
      <c r="N129" s="103"/>
      <c r="O129" s="64"/>
      <c r="P129" s="63"/>
      <c r="Q129" s="63"/>
      <c r="R129" s="64"/>
      <c r="S129" s="62"/>
      <c r="T129" s="63"/>
      <c r="U129" s="63"/>
      <c r="V129" s="64"/>
      <c r="W129" s="63"/>
      <c r="X129" s="63"/>
      <c r="Y129" s="64"/>
      <c r="Z129" s="61"/>
      <c r="AA129" s="61"/>
      <c r="AB129" s="61"/>
      <c r="AC129" s="58"/>
      <c r="AD129" s="58"/>
      <c r="AE129" s="58"/>
      <c r="AF129" s="58"/>
      <c r="AG129" s="58"/>
      <c r="AH129" s="58"/>
      <c r="AI129" s="58"/>
    </row>
    <row r="130" spans="1:35" s="33" customFormat="1" ht="12" customHeight="1">
      <c r="A130" s="105" t="s">
        <v>175</v>
      </c>
      <c r="B130" s="85">
        <v>86612</v>
      </c>
      <c r="C130" s="85">
        <v>82192</v>
      </c>
      <c r="D130" s="101">
        <v>168804</v>
      </c>
      <c r="E130" s="102"/>
      <c r="F130" s="103"/>
      <c r="G130" s="103"/>
      <c r="H130" s="104"/>
      <c r="I130" s="103"/>
      <c r="J130" s="103"/>
      <c r="K130" s="104"/>
      <c r="L130" s="102"/>
      <c r="M130" s="103"/>
      <c r="N130" s="103"/>
      <c r="O130" s="64"/>
      <c r="P130" s="63"/>
      <c r="Q130" s="63"/>
      <c r="R130" s="64"/>
      <c r="S130" s="62"/>
      <c r="T130" s="63"/>
      <c r="U130" s="63"/>
      <c r="V130" s="64"/>
      <c r="W130" s="63"/>
      <c r="X130" s="63"/>
      <c r="Y130" s="64"/>
      <c r="Z130" s="61"/>
      <c r="AA130" s="61"/>
      <c r="AB130" s="61"/>
      <c r="AC130" s="58"/>
      <c r="AD130" s="58"/>
      <c r="AE130" s="58"/>
      <c r="AF130" s="58"/>
      <c r="AG130" s="58"/>
      <c r="AH130" s="58"/>
      <c r="AI130" s="58"/>
    </row>
    <row r="131" spans="1:35" s="33" customFormat="1" ht="12" customHeight="1">
      <c r="A131" s="105" t="s">
        <v>176</v>
      </c>
      <c r="B131" s="85">
        <v>399160</v>
      </c>
      <c r="C131" s="85">
        <v>396620</v>
      </c>
      <c r="D131" s="101">
        <v>795780</v>
      </c>
      <c r="E131" s="102"/>
      <c r="F131" s="103"/>
      <c r="G131" s="103"/>
      <c r="H131" s="104"/>
      <c r="I131" s="103"/>
      <c r="J131" s="103"/>
      <c r="K131" s="104"/>
      <c r="L131" s="102"/>
      <c r="M131" s="103"/>
      <c r="N131" s="103"/>
      <c r="O131" s="64"/>
      <c r="P131" s="63"/>
      <c r="Q131" s="63"/>
      <c r="R131" s="64"/>
      <c r="S131" s="62"/>
      <c r="T131" s="63"/>
      <c r="U131" s="63"/>
      <c r="V131" s="64"/>
      <c r="W131" s="63"/>
      <c r="X131" s="63"/>
      <c r="Y131" s="64"/>
      <c r="Z131" s="61"/>
      <c r="AA131" s="61"/>
      <c r="AB131" s="61"/>
      <c r="AC131" s="58"/>
      <c r="AD131" s="58"/>
      <c r="AE131" s="58"/>
      <c r="AF131" s="58"/>
      <c r="AG131" s="58"/>
      <c r="AH131" s="58"/>
      <c r="AI131" s="58"/>
    </row>
    <row r="132" spans="1:35" s="33" customFormat="1" ht="12" customHeight="1">
      <c r="A132" s="105" t="s">
        <v>177</v>
      </c>
      <c r="B132" s="85">
        <v>146040</v>
      </c>
      <c r="C132" s="85">
        <v>214458</v>
      </c>
      <c r="D132" s="101">
        <v>360498</v>
      </c>
      <c r="E132" s="102"/>
      <c r="F132" s="103"/>
      <c r="G132" s="103"/>
      <c r="H132" s="104"/>
      <c r="I132" s="103"/>
      <c r="J132" s="103"/>
      <c r="K132" s="104"/>
      <c r="L132" s="102"/>
      <c r="M132" s="103"/>
      <c r="N132" s="103"/>
      <c r="O132" s="64"/>
      <c r="P132" s="63"/>
      <c r="Q132" s="63"/>
      <c r="R132" s="64"/>
      <c r="S132" s="62"/>
      <c r="T132" s="63"/>
      <c r="U132" s="63"/>
      <c r="V132" s="64"/>
      <c r="W132" s="63"/>
      <c r="X132" s="63"/>
      <c r="Y132" s="64"/>
      <c r="Z132" s="61"/>
      <c r="AA132" s="61"/>
      <c r="AB132" s="61"/>
      <c r="AC132" s="58"/>
      <c r="AD132" s="58"/>
      <c r="AE132" s="58"/>
      <c r="AF132" s="58"/>
      <c r="AG132" s="58"/>
      <c r="AH132" s="58"/>
      <c r="AI132" s="58"/>
    </row>
    <row r="133" spans="1:35" s="33" customFormat="1" ht="12" customHeight="1">
      <c r="A133" s="105" t="s">
        <v>178</v>
      </c>
      <c r="B133" s="85">
        <v>70316</v>
      </c>
      <c r="C133" s="85">
        <v>121796</v>
      </c>
      <c r="D133" s="101">
        <v>192112</v>
      </c>
      <c r="E133" s="102"/>
      <c r="F133" s="103"/>
      <c r="G133" s="103"/>
      <c r="H133" s="104"/>
      <c r="I133" s="103"/>
      <c r="J133" s="103"/>
      <c r="K133" s="104"/>
      <c r="L133" s="102"/>
      <c r="M133" s="103"/>
      <c r="N133" s="103"/>
      <c r="O133" s="64"/>
      <c r="P133" s="63"/>
      <c r="Q133" s="63"/>
      <c r="R133" s="64"/>
      <c r="S133" s="62"/>
      <c r="T133" s="63"/>
      <c r="U133" s="63"/>
      <c r="V133" s="64"/>
      <c r="W133" s="63"/>
      <c r="X133" s="63"/>
      <c r="Y133" s="64"/>
      <c r="Z133" s="61"/>
      <c r="AA133" s="61"/>
      <c r="AB133" s="61"/>
      <c r="AC133" s="58"/>
      <c r="AD133" s="58"/>
      <c r="AE133" s="58"/>
      <c r="AF133" s="58"/>
      <c r="AG133" s="58"/>
      <c r="AH133" s="58"/>
      <c r="AI133" s="58"/>
    </row>
    <row r="134" spans="1:35" s="33" customFormat="1" ht="12" customHeight="1">
      <c r="A134" s="105" t="s">
        <v>179</v>
      </c>
      <c r="B134" s="85">
        <v>13849</v>
      </c>
      <c r="C134" s="85">
        <v>37180</v>
      </c>
      <c r="D134" s="101">
        <v>51029</v>
      </c>
      <c r="E134" s="102"/>
      <c r="F134" s="103"/>
      <c r="G134" s="103"/>
      <c r="H134" s="104"/>
      <c r="I134" s="103"/>
      <c r="J134" s="103"/>
      <c r="K134" s="104"/>
      <c r="L134" s="102"/>
      <c r="M134" s="103"/>
      <c r="N134" s="103"/>
      <c r="O134" s="64"/>
      <c r="P134" s="63"/>
      <c r="Q134" s="63"/>
      <c r="R134" s="64"/>
      <c r="S134" s="62"/>
      <c r="T134" s="63"/>
      <c r="U134" s="63"/>
      <c r="V134" s="64"/>
      <c r="W134" s="63"/>
      <c r="X134" s="63"/>
      <c r="Y134" s="64"/>
      <c r="Z134" s="61"/>
      <c r="AA134" s="61"/>
      <c r="AB134" s="61"/>
      <c r="AC134" s="58"/>
      <c r="AD134" s="58"/>
      <c r="AE134" s="58"/>
      <c r="AF134" s="58"/>
      <c r="AG134" s="58"/>
      <c r="AH134" s="58"/>
      <c r="AI134" s="58"/>
    </row>
    <row r="135" spans="1:35" s="33" customFormat="1" ht="12" customHeight="1">
      <c r="A135" s="105" t="s">
        <v>180</v>
      </c>
      <c r="B135" s="85">
        <v>64</v>
      </c>
      <c r="C135" s="85">
        <v>437</v>
      </c>
      <c r="D135" s="101">
        <v>501</v>
      </c>
      <c r="E135" s="102"/>
      <c r="F135" s="103"/>
      <c r="G135" s="103"/>
      <c r="H135" s="104"/>
      <c r="I135" s="103"/>
      <c r="J135" s="103"/>
      <c r="K135" s="104"/>
      <c r="L135" s="102"/>
      <c r="M135" s="103"/>
      <c r="N135" s="103"/>
      <c r="O135" s="64"/>
      <c r="P135" s="63"/>
      <c r="Q135" s="63"/>
      <c r="R135" s="64"/>
      <c r="S135" s="62"/>
      <c r="T135" s="63"/>
      <c r="U135" s="63"/>
      <c r="V135" s="64"/>
      <c r="W135" s="63"/>
      <c r="X135" s="63"/>
      <c r="Y135" s="64"/>
      <c r="Z135" s="61"/>
      <c r="AA135" s="61"/>
      <c r="AB135" s="61"/>
      <c r="AC135" s="58"/>
      <c r="AD135" s="58"/>
      <c r="AE135" s="58"/>
      <c r="AF135" s="58"/>
      <c r="AG135" s="58"/>
      <c r="AH135" s="58"/>
      <c r="AI135" s="58"/>
    </row>
    <row r="136" spans="1:35" s="33" customFormat="1" ht="12.75" customHeight="1">
      <c r="A136" s="106"/>
      <c r="B136" s="99"/>
      <c r="C136" s="99"/>
      <c r="D136" s="101"/>
      <c r="E136" s="14"/>
      <c r="F136" s="14"/>
      <c r="G136" s="14"/>
      <c r="H136" s="14"/>
      <c r="I136" s="14"/>
      <c r="J136" s="14"/>
      <c r="K136" s="14"/>
      <c r="L136" s="14"/>
      <c r="M136" s="14"/>
      <c r="N136" s="14"/>
      <c r="O136" s="61"/>
      <c r="P136" s="61"/>
      <c r="Q136" s="61"/>
      <c r="R136" s="61"/>
      <c r="S136" s="61"/>
      <c r="T136" s="61"/>
      <c r="U136" s="61"/>
      <c r="V136" s="61"/>
      <c r="W136" s="61"/>
      <c r="X136" s="61"/>
      <c r="Y136" s="64"/>
      <c r="Z136" s="61"/>
      <c r="AA136" s="61"/>
      <c r="AB136" s="61"/>
      <c r="AC136" s="58"/>
      <c r="AD136" s="58"/>
      <c r="AE136" s="58"/>
      <c r="AF136" s="58"/>
      <c r="AG136" s="58"/>
      <c r="AH136" s="58"/>
      <c r="AI136" s="58"/>
    </row>
    <row r="137" spans="1:35" s="33" customFormat="1" ht="12" customHeight="1">
      <c r="A137" s="105" t="s">
        <v>175</v>
      </c>
      <c r="B137" s="107">
        <v>13.708508227099999</v>
      </c>
      <c r="C137" s="107">
        <v>11.8556983571</v>
      </c>
      <c r="D137" s="101"/>
      <c r="E137" s="14"/>
      <c r="F137" s="14"/>
      <c r="G137" s="14"/>
      <c r="H137" s="14"/>
      <c r="I137" s="14"/>
      <c r="J137" s="14"/>
      <c r="K137" s="14"/>
      <c r="L137" s="14"/>
      <c r="M137" s="14"/>
      <c r="N137" s="14"/>
      <c r="O137" s="61"/>
      <c r="P137" s="61"/>
      <c r="Q137" s="61"/>
      <c r="R137" s="61"/>
      <c r="S137" s="61"/>
      <c r="T137" s="61"/>
      <c r="U137" s="61"/>
      <c r="V137" s="61"/>
      <c r="W137" s="61"/>
      <c r="X137" s="61"/>
      <c r="Y137" s="61"/>
      <c r="Z137" s="61"/>
      <c r="AA137" s="61"/>
      <c r="AB137" s="61"/>
      <c r="AC137" s="58"/>
      <c r="AD137" s="58"/>
      <c r="AE137" s="58"/>
      <c r="AF137" s="58"/>
      <c r="AG137" s="58"/>
      <c r="AH137" s="58"/>
      <c r="AI137" s="58"/>
    </row>
    <row r="138" spans="1:35" s="33" customFormat="1" ht="12" customHeight="1">
      <c r="A138" s="105" t="s">
        <v>176</v>
      </c>
      <c r="B138" s="107">
        <v>63.177021012600001</v>
      </c>
      <c r="C138" s="107">
        <v>57.210033608800003</v>
      </c>
      <c r="D138" s="101"/>
      <c r="E138" s="102"/>
      <c r="F138" s="102"/>
      <c r="G138" s="102"/>
      <c r="H138" s="102"/>
      <c r="I138" s="102"/>
      <c r="J138" s="102"/>
      <c r="K138" s="102"/>
      <c r="L138" s="102"/>
      <c r="M138" s="14"/>
      <c r="N138" s="102"/>
      <c r="O138" s="62"/>
      <c r="P138" s="62"/>
      <c r="Q138" s="62"/>
      <c r="R138" s="61"/>
      <c r="S138" s="62"/>
      <c r="T138" s="62"/>
      <c r="U138" s="61"/>
      <c r="V138" s="62"/>
      <c r="W138" s="62"/>
      <c r="X138" s="62"/>
      <c r="Y138" s="61"/>
      <c r="Z138" s="61"/>
      <c r="AA138" s="61"/>
      <c r="AB138" s="61"/>
      <c r="AC138" s="58"/>
      <c r="AD138" s="58"/>
      <c r="AE138" s="58"/>
      <c r="AF138" s="58"/>
      <c r="AG138" s="58"/>
      <c r="AH138" s="58"/>
      <c r="AI138" s="58"/>
    </row>
    <row r="139" spans="1:35" s="33" customFormat="1" ht="12" customHeight="1">
      <c r="A139" s="105" t="s">
        <v>177</v>
      </c>
      <c r="B139" s="107">
        <v>23.114470760300001</v>
      </c>
      <c r="C139" s="107">
        <v>30.9342680341</v>
      </c>
      <c r="D139" s="101"/>
      <c r="E139" s="102"/>
      <c r="F139" s="102"/>
      <c r="G139" s="102"/>
      <c r="H139" s="102"/>
      <c r="I139" s="102"/>
      <c r="J139" s="102"/>
      <c r="K139" s="102"/>
      <c r="L139" s="102"/>
      <c r="M139" s="102"/>
      <c r="N139" s="102"/>
      <c r="O139" s="62"/>
      <c r="P139" s="62"/>
      <c r="Q139" s="65"/>
      <c r="R139" s="61"/>
      <c r="S139" s="62"/>
      <c r="T139" s="62"/>
      <c r="U139" s="61"/>
      <c r="V139" s="62"/>
      <c r="W139" s="62"/>
      <c r="X139" s="62"/>
      <c r="Y139" s="62"/>
      <c r="Z139" s="62"/>
      <c r="AA139" s="61"/>
      <c r="AB139" s="61"/>
      <c r="AC139" s="58"/>
      <c r="AD139" s="58"/>
      <c r="AE139" s="58"/>
      <c r="AF139" s="58"/>
      <c r="AG139" s="58"/>
      <c r="AH139" s="58"/>
      <c r="AI139" s="58"/>
    </row>
    <row r="140" spans="1:35" s="33" customFormat="1" ht="12" customHeight="1">
      <c r="A140" s="105" t="s">
        <v>178</v>
      </c>
      <c r="B140" s="107">
        <v>11.1292599697</v>
      </c>
      <c r="C140" s="107">
        <v>17.5683355691</v>
      </c>
      <c r="D140" s="101"/>
      <c r="E140" s="102"/>
      <c r="F140" s="102"/>
      <c r="G140" s="102"/>
      <c r="H140" s="102"/>
      <c r="I140" s="102"/>
      <c r="J140" s="102"/>
      <c r="K140" s="102"/>
      <c r="L140" s="102"/>
      <c r="M140" s="102"/>
      <c r="N140" s="102"/>
      <c r="O140" s="62"/>
      <c r="P140" s="65"/>
      <c r="Q140" s="62"/>
      <c r="R140" s="61"/>
      <c r="S140" s="62"/>
      <c r="T140" s="62"/>
      <c r="U140" s="61"/>
      <c r="V140" s="62"/>
      <c r="W140" s="62"/>
      <c r="X140" s="62"/>
      <c r="Y140" s="62"/>
      <c r="Z140" s="61"/>
      <c r="AA140" s="61"/>
      <c r="AB140" s="61"/>
      <c r="AC140" s="58"/>
      <c r="AD140" s="58"/>
      <c r="AE140" s="58"/>
      <c r="AF140" s="58"/>
      <c r="AG140" s="58"/>
      <c r="AH140" s="58"/>
      <c r="AI140" s="58"/>
    </row>
    <row r="141" spans="1:35" s="33" customFormat="1" ht="12" customHeight="1">
      <c r="A141" s="105" t="s">
        <v>179</v>
      </c>
      <c r="B141" s="107">
        <v>2.1919495040000001</v>
      </c>
      <c r="C141" s="107">
        <v>5.3629898884999996</v>
      </c>
      <c r="D141" s="101"/>
      <c r="E141" s="102"/>
      <c r="F141" s="102"/>
      <c r="G141" s="102"/>
      <c r="H141" s="102"/>
      <c r="I141" s="102"/>
      <c r="J141" s="102"/>
      <c r="K141" s="102"/>
      <c r="L141" s="102"/>
      <c r="M141" s="102"/>
      <c r="N141" s="102"/>
      <c r="O141" s="62"/>
      <c r="P141" s="62"/>
      <c r="Q141" s="62"/>
      <c r="R141" s="61"/>
      <c r="S141" s="62"/>
      <c r="T141" s="62"/>
      <c r="U141" s="61"/>
      <c r="V141" s="62"/>
      <c r="W141" s="62"/>
      <c r="X141" s="62"/>
      <c r="Y141" s="62"/>
      <c r="Z141" s="61"/>
      <c r="AA141" s="61"/>
      <c r="AB141" s="61"/>
      <c r="AC141" s="58"/>
      <c r="AD141" s="58"/>
      <c r="AE141" s="58"/>
      <c r="AF141" s="58"/>
      <c r="AG141" s="58"/>
      <c r="AH141" s="58"/>
      <c r="AI141" s="58"/>
    </row>
    <row r="142" spans="1:35" s="33" customFormat="1" ht="12" customHeight="1">
      <c r="A142" s="105" t="s">
        <v>180</v>
      </c>
      <c r="B142" s="107">
        <v>0</v>
      </c>
      <c r="C142" s="107">
        <v>0</v>
      </c>
      <c r="D142" s="101"/>
      <c r="E142" s="102"/>
      <c r="F142" s="102"/>
      <c r="G142" s="102"/>
      <c r="H142" s="102"/>
      <c r="I142" s="102"/>
      <c r="J142" s="102"/>
      <c r="K142" s="102"/>
      <c r="L142" s="102"/>
      <c r="M142" s="102"/>
      <c r="N142" s="102"/>
      <c r="O142" s="62"/>
      <c r="P142" s="62"/>
      <c r="Q142" s="62"/>
      <c r="R142" s="61"/>
      <c r="S142" s="62"/>
      <c r="T142" s="62"/>
      <c r="U142" s="61"/>
      <c r="V142" s="62"/>
      <c r="W142" s="62"/>
      <c r="X142" s="62"/>
      <c r="Y142" s="62"/>
      <c r="Z142" s="61"/>
      <c r="AA142" s="61"/>
      <c r="AB142" s="61"/>
      <c r="AC142" s="58"/>
      <c r="AD142" s="58"/>
      <c r="AE142" s="58"/>
      <c r="AF142" s="58"/>
      <c r="AG142" s="58"/>
      <c r="AH142" s="58"/>
      <c r="AI142" s="58"/>
    </row>
    <row r="143" spans="1:35" s="33" customFormat="1" ht="12" customHeight="1">
      <c r="A143" s="106"/>
      <c r="B143" s="107">
        <v>43.4</v>
      </c>
      <c r="C143" s="107">
        <v>47.1</v>
      </c>
      <c r="D143" s="101"/>
      <c r="E143" s="102"/>
      <c r="F143" s="102"/>
      <c r="G143" s="102"/>
      <c r="H143" s="102"/>
      <c r="I143" s="102"/>
      <c r="J143" s="102"/>
      <c r="K143" s="102"/>
      <c r="L143" s="102"/>
      <c r="M143" s="102"/>
      <c r="N143" s="102"/>
      <c r="O143" s="62"/>
      <c r="P143" s="62"/>
      <c r="Q143" s="62"/>
      <c r="R143" s="61"/>
      <c r="S143" s="62"/>
      <c r="T143" s="62"/>
      <c r="U143" s="61"/>
      <c r="V143" s="62"/>
      <c r="W143" s="62"/>
      <c r="X143" s="62"/>
      <c r="Y143" s="62"/>
      <c r="Z143" s="61"/>
      <c r="AA143" s="61"/>
      <c r="AB143" s="61"/>
      <c r="AC143" s="58"/>
      <c r="AD143" s="58"/>
      <c r="AE143" s="58"/>
      <c r="AF143" s="58"/>
      <c r="AG143" s="58"/>
      <c r="AH143" s="58"/>
      <c r="AI143" s="58"/>
    </row>
    <row r="144" spans="1:35" s="33" customFormat="1" ht="12" customHeight="1">
      <c r="A144" s="106"/>
      <c r="B144" s="107">
        <v>45</v>
      </c>
      <c r="C144" s="107">
        <v>49.3</v>
      </c>
      <c r="D144" s="101"/>
      <c r="E144" s="102"/>
      <c r="F144" s="102"/>
      <c r="G144" s="102"/>
      <c r="H144" s="102"/>
      <c r="I144" s="102"/>
      <c r="J144" s="102"/>
      <c r="K144" s="102"/>
      <c r="L144" s="102"/>
      <c r="M144" s="102"/>
      <c r="N144" s="102"/>
      <c r="O144" s="62"/>
      <c r="P144" s="62"/>
      <c r="Q144" s="62"/>
      <c r="R144" s="61"/>
      <c r="S144" s="62"/>
      <c r="T144" s="62"/>
      <c r="U144" s="61"/>
      <c r="V144" s="62"/>
      <c r="W144" s="62"/>
      <c r="X144" s="62"/>
      <c r="Y144" s="62"/>
      <c r="Z144" s="61"/>
      <c r="AA144" s="61"/>
      <c r="AB144" s="61"/>
      <c r="AC144" s="58"/>
      <c r="AD144" s="58"/>
      <c r="AE144" s="58"/>
      <c r="AF144" s="58"/>
      <c r="AG144" s="58"/>
      <c r="AH144" s="58"/>
      <c r="AI144" s="58"/>
    </row>
    <row r="145" spans="1:35" s="35" customFormat="1" ht="11.25">
      <c r="A145" s="108"/>
      <c r="B145" s="109"/>
      <c r="C145" s="109"/>
      <c r="D145" s="110"/>
      <c r="E145" s="102"/>
      <c r="F145" s="102"/>
      <c r="G145" s="102"/>
      <c r="H145" s="102"/>
      <c r="I145" s="102"/>
      <c r="J145" s="102"/>
      <c r="K145" s="102"/>
      <c r="L145" s="102"/>
      <c r="M145" s="102"/>
      <c r="N145" s="102"/>
      <c r="O145" s="62"/>
      <c r="P145" s="62"/>
      <c r="Q145" s="62"/>
      <c r="R145" s="61"/>
      <c r="S145" s="62"/>
      <c r="T145" s="62"/>
      <c r="U145" s="61"/>
      <c r="V145" s="62"/>
      <c r="W145" s="62"/>
      <c r="X145" s="62"/>
      <c r="Y145" s="62"/>
      <c r="Z145" s="61"/>
      <c r="AA145" s="61"/>
      <c r="AB145" s="61"/>
      <c r="AC145" s="66"/>
      <c r="AD145" s="66"/>
      <c r="AE145" s="66"/>
      <c r="AF145" s="66"/>
      <c r="AG145" s="66"/>
      <c r="AH145" s="66"/>
      <c r="AI145" s="66"/>
    </row>
    <row r="146" spans="1:35" s="35" customFormat="1" ht="11.25">
      <c r="A146" s="110"/>
      <c r="B146" s="111"/>
      <c r="C146" s="111"/>
      <c r="D146" s="110"/>
      <c r="E146" s="102"/>
      <c r="F146" s="102"/>
      <c r="G146" s="102"/>
      <c r="H146" s="102"/>
      <c r="I146" s="102"/>
      <c r="J146" s="102"/>
      <c r="K146" s="102"/>
      <c r="L146" s="102"/>
      <c r="M146" s="102"/>
      <c r="N146" s="102"/>
      <c r="O146" s="62"/>
      <c r="P146" s="62"/>
      <c r="Q146" s="62"/>
      <c r="R146" s="61"/>
      <c r="S146" s="62"/>
      <c r="T146" s="62"/>
      <c r="U146" s="61"/>
      <c r="V146" s="62"/>
      <c r="W146" s="62"/>
      <c r="X146" s="62"/>
      <c r="Y146" s="62"/>
      <c r="Z146" s="61"/>
      <c r="AA146" s="61"/>
      <c r="AB146" s="61"/>
      <c r="AC146" s="66"/>
      <c r="AD146" s="66"/>
      <c r="AE146" s="66"/>
      <c r="AF146" s="66"/>
      <c r="AG146" s="66"/>
      <c r="AH146" s="66"/>
      <c r="AI146" s="66"/>
    </row>
    <row r="147" spans="1:35" ht="20.100000000000001" customHeight="1">
      <c r="O147" s="62"/>
      <c r="P147" s="62"/>
      <c r="Q147" s="61"/>
      <c r="R147" s="62"/>
      <c r="S147" s="62"/>
      <c r="T147" s="61"/>
      <c r="U147" s="62"/>
      <c r="V147" s="62"/>
      <c r="W147" s="62"/>
      <c r="X147" s="62"/>
      <c r="Y147" s="61"/>
      <c r="Z147" s="61"/>
      <c r="AA147" s="61"/>
      <c r="AB147" s="61"/>
      <c r="AC147" s="61"/>
      <c r="AD147" s="61"/>
      <c r="AE147" s="61"/>
      <c r="AF147" s="61"/>
      <c r="AG147" s="61"/>
      <c r="AH147" s="61"/>
    </row>
    <row r="148" spans="1:35" ht="20.100000000000001" customHeight="1">
      <c r="O148" s="62"/>
      <c r="P148" s="62"/>
      <c r="Q148" s="61"/>
      <c r="R148" s="62"/>
      <c r="S148" s="62"/>
      <c r="T148" s="61"/>
      <c r="U148" s="62"/>
      <c r="V148" s="62"/>
      <c r="W148" s="62"/>
      <c r="X148" s="62"/>
      <c r="Y148" s="61"/>
      <c r="Z148" s="61"/>
      <c r="AA148" s="61"/>
      <c r="AB148" s="61"/>
      <c r="AC148" s="61"/>
      <c r="AD148" s="61"/>
      <c r="AE148" s="61"/>
      <c r="AF148" s="61"/>
      <c r="AG148" s="61"/>
      <c r="AH148" s="61"/>
    </row>
    <row r="149" spans="1:35" ht="20.100000000000001" customHeight="1">
      <c r="O149" s="62"/>
      <c r="P149" s="62"/>
      <c r="Q149" s="61"/>
      <c r="R149" s="62"/>
      <c r="S149" s="62"/>
      <c r="T149" s="61"/>
      <c r="U149" s="62"/>
      <c r="V149" s="62"/>
      <c r="W149" s="62"/>
      <c r="X149" s="62"/>
      <c r="Y149" s="61"/>
      <c r="Z149" s="61"/>
      <c r="AA149" s="61"/>
      <c r="AB149" s="61"/>
      <c r="AC149" s="61"/>
      <c r="AD149" s="61"/>
      <c r="AE149" s="61"/>
      <c r="AF149" s="61"/>
      <c r="AG149" s="61"/>
      <c r="AH149" s="61"/>
    </row>
    <row r="150" spans="1:35" ht="20.100000000000001" customHeight="1">
      <c r="O150" s="62"/>
      <c r="P150" s="62"/>
      <c r="Q150" s="61"/>
      <c r="R150" s="62"/>
      <c r="S150" s="62"/>
      <c r="T150" s="61"/>
      <c r="U150" s="62"/>
      <c r="V150" s="62"/>
      <c r="W150" s="62"/>
      <c r="X150" s="62"/>
      <c r="Y150" s="61"/>
      <c r="Z150" s="61"/>
      <c r="AA150" s="61"/>
      <c r="AB150" s="61"/>
      <c r="AC150" s="61"/>
      <c r="AD150" s="61"/>
      <c r="AE150" s="61"/>
      <c r="AF150" s="61"/>
      <c r="AG150" s="61"/>
      <c r="AH150" s="61"/>
    </row>
    <row r="151" spans="1:35" ht="20.100000000000001" customHeight="1">
      <c r="O151" s="62"/>
      <c r="P151" s="62"/>
      <c r="Q151" s="61"/>
      <c r="R151" s="62"/>
      <c r="S151" s="62"/>
      <c r="T151" s="61"/>
      <c r="U151" s="62"/>
      <c r="V151" s="62"/>
      <c r="W151" s="62"/>
      <c r="X151" s="62"/>
      <c r="Y151" s="61"/>
      <c r="Z151" s="61"/>
      <c r="AA151" s="61"/>
      <c r="AB151" s="61"/>
      <c r="AC151" s="61"/>
      <c r="AD151" s="61"/>
      <c r="AE151" s="61"/>
      <c r="AF151" s="61"/>
      <c r="AG151" s="61"/>
      <c r="AH151" s="61"/>
    </row>
    <row r="152" spans="1:35" ht="20.100000000000001" customHeight="1">
      <c r="O152" s="62"/>
      <c r="P152" s="62"/>
      <c r="Q152" s="61"/>
      <c r="R152" s="62"/>
      <c r="S152" s="62"/>
      <c r="T152" s="61"/>
      <c r="U152" s="62"/>
      <c r="V152" s="62"/>
      <c r="W152" s="62"/>
      <c r="X152" s="62"/>
      <c r="Y152" s="61"/>
      <c r="Z152" s="61"/>
      <c r="AA152" s="61"/>
      <c r="AB152" s="61"/>
      <c r="AC152" s="61"/>
      <c r="AD152" s="61"/>
      <c r="AE152" s="61"/>
      <c r="AF152" s="61"/>
      <c r="AG152" s="61"/>
      <c r="AH152" s="61"/>
    </row>
    <row r="153" spans="1:35" ht="20.100000000000001" customHeight="1">
      <c r="O153" s="62"/>
      <c r="P153" s="62"/>
      <c r="Q153" s="61"/>
      <c r="R153" s="62"/>
      <c r="S153" s="62"/>
      <c r="T153" s="61"/>
      <c r="U153" s="62"/>
      <c r="V153" s="62"/>
      <c r="W153" s="62"/>
      <c r="X153" s="62"/>
      <c r="Y153" s="61"/>
      <c r="Z153" s="61"/>
      <c r="AA153" s="61"/>
      <c r="AB153" s="61"/>
      <c r="AC153" s="61"/>
      <c r="AD153" s="61"/>
      <c r="AE153" s="61"/>
      <c r="AF153" s="61"/>
      <c r="AG153" s="61"/>
      <c r="AH153" s="61"/>
    </row>
    <row r="154" spans="1:35" ht="20.100000000000001" customHeight="1">
      <c r="O154" s="62"/>
      <c r="P154" s="62"/>
      <c r="Q154" s="61"/>
      <c r="R154" s="62"/>
      <c r="S154" s="62"/>
      <c r="T154" s="61"/>
      <c r="U154" s="62"/>
      <c r="V154" s="62"/>
      <c r="W154" s="62"/>
      <c r="X154" s="62"/>
      <c r="Y154" s="61"/>
      <c r="Z154" s="61"/>
      <c r="AA154" s="61"/>
      <c r="AB154" s="61"/>
      <c r="AC154" s="61"/>
      <c r="AD154" s="61"/>
      <c r="AE154" s="61"/>
      <c r="AF154" s="61"/>
      <c r="AG154" s="61"/>
      <c r="AH154" s="61"/>
    </row>
    <row r="155" spans="1:35" ht="20.100000000000001" customHeight="1">
      <c r="O155" s="62"/>
      <c r="P155" s="62"/>
      <c r="Q155" s="61"/>
      <c r="R155" s="62"/>
      <c r="S155" s="62"/>
      <c r="T155" s="61"/>
      <c r="U155" s="62"/>
      <c r="V155" s="62"/>
      <c r="W155" s="62"/>
      <c r="X155" s="62"/>
      <c r="Y155" s="61"/>
      <c r="Z155" s="61"/>
      <c r="AA155" s="61"/>
      <c r="AB155" s="61"/>
      <c r="AC155" s="61"/>
      <c r="AD155" s="61"/>
      <c r="AE155" s="61"/>
      <c r="AF155" s="61"/>
      <c r="AG155" s="61"/>
      <c r="AH155" s="61"/>
    </row>
    <row r="156" spans="1:35" ht="20.100000000000001" customHeight="1">
      <c r="O156" s="62"/>
      <c r="P156" s="62"/>
      <c r="Q156" s="61"/>
      <c r="R156" s="62"/>
      <c r="S156" s="62"/>
      <c r="T156" s="61"/>
      <c r="U156" s="62"/>
      <c r="V156" s="62"/>
      <c r="W156" s="62"/>
      <c r="X156" s="62"/>
      <c r="Y156" s="61"/>
      <c r="Z156" s="61"/>
      <c r="AA156" s="61"/>
      <c r="AB156" s="61"/>
      <c r="AC156" s="61"/>
      <c r="AD156" s="61"/>
      <c r="AE156" s="61"/>
      <c r="AF156" s="61"/>
      <c r="AG156" s="61"/>
      <c r="AH156" s="61"/>
    </row>
    <row r="157" spans="1:35" ht="20.100000000000001" customHeight="1">
      <c r="O157" s="62"/>
      <c r="P157" s="62"/>
      <c r="Q157" s="61"/>
      <c r="R157" s="62"/>
      <c r="S157" s="62"/>
      <c r="T157" s="61"/>
      <c r="U157" s="62"/>
      <c r="V157" s="62"/>
      <c r="W157" s="62"/>
      <c r="X157" s="62"/>
      <c r="Y157" s="61"/>
      <c r="Z157" s="61"/>
      <c r="AA157" s="61"/>
      <c r="AB157" s="61"/>
      <c r="AC157" s="61"/>
      <c r="AD157" s="61"/>
      <c r="AE157" s="61"/>
      <c r="AF157" s="61"/>
      <c r="AG157" s="61"/>
      <c r="AH157" s="61"/>
    </row>
    <row r="158" spans="1:35" ht="20.100000000000001" customHeight="1">
      <c r="O158" s="62"/>
      <c r="P158" s="62"/>
      <c r="Q158" s="67"/>
      <c r="R158" s="62"/>
      <c r="S158" s="62"/>
      <c r="T158" s="67"/>
      <c r="U158" s="62"/>
      <c r="V158" s="62"/>
      <c r="W158" s="62"/>
      <c r="X158" s="62"/>
      <c r="Y158" s="61"/>
      <c r="Z158" s="61"/>
      <c r="AA158" s="61"/>
      <c r="AB158" s="61"/>
      <c r="AC158" s="61"/>
      <c r="AD158" s="61"/>
      <c r="AE158" s="61"/>
      <c r="AF158" s="61"/>
      <c r="AG158" s="61"/>
      <c r="AH158" s="61"/>
    </row>
    <row r="159" spans="1:35" ht="20.100000000000001" customHeight="1">
      <c r="O159" s="62"/>
      <c r="P159" s="62"/>
      <c r="Q159" s="61"/>
      <c r="R159" s="62"/>
      <c r="S159" s="62"/>
      <c r="T159" s="61"/>
      <c r="U159" s="62"/>
      <c r="V159" s="62"/>
      <c r="W159" s="62"/>
      <c r="X159" s="62"/>
      <c r="Y159" s="67"/>
      <c r="Z159" s="61"/>
      <c r="AA159" s="61"/>
      <c r="AB159" s="61"/>
      <c r="AC159" s="61"/>
      <c r="AD159" s="61"/>
      <c r="AE159" s="61"/>
      <c r="AF159" s="61"/>
      <c r="AG159" s="61"/>
      <c r="AH159" s="61"/>
    </row>
    <row r="160" spans="1:35" ht="20.100000000000001" customHeight="1">
      <c r="O160" s="62"/>
      <c r="P160" s="62"/>
      <c r="Q160" s="68"/>
      <c r="R160" s="62"/>
      <c r="S160" s="62"/>
      <c r="T160" s="68"/>
      <c r="U160" s="62"/>
      <c r="V160" s="62"/>
      <c r="W160" s="62"/>
      <c r="X160" s="62"/>
      <c r="Y160" s="61"/>
      <c r="Z160" s="61"/>
      <c r="AA160" s="61"/>
      <c r="AB160" s="61"/>
      <c r="AC160" s="61"/>
      <c r="AD160" s="61"/>
      <c r="AE160" s="61"/>
      <c r="AF160" s="61"/>
      <c r="AG160" s="61"/>
      <c r="AH160" s="61"/>
    </row>
    <row r="161" spans="1:34" ht="20.100000000000001" customHeight="1">
      <c r="O161" s="62"/>
      <c r="P161" s="62"/>
      <c r="Q161" s="68"/>
      <c r="R161" s="62"/>
      <c r="S161" s="62"/>
      <c r="T161" s="68"/>
      <c r="U161" s="62"/>
      <c r="V161" s="62"/>
      <c r="W161" s="62"/>
      <c r="X161" s="62"/>
      <c r="Y161" s="68"/>
      <c r="Z161" s="61"/>
      <c r="AA161" s="61"/>
      <c r="AB161" s="61"/>
      <c r="AC161" s="61"/>
      <c r="AD161" s="61"/>
      <c r="AE161" s="61"/>
      <c r="AF161" s="61"/>
      <c r="AG161" s="61"/>
      <c r="AH161" s="61"/>
    </row>
    <row r="162" spans="1:34" ht="20.100000000000001" customHeight="1">
      <c r="O162" s="62"/>
      <c r="P162" s="62"/>
      <c r="Q162" s="61"/>
      <c r="R162" s="62"/>
      <c r="S162" s="62"/>
      <c r="T162" s="61"/>
      <c r="U162" s="62"/>
      <c r="V162" s="62"/>
      <c r="W162" s="62"/>
      <c r="X162" s="62"/>
      <c r="Y162" s="68"/>
      <c r="Z162" s="61"/>
      <c r="AA162" s="61"/>
      <c r="AB162" s="61"/>
      <c r="AC162" s="61"/>
      <c r="AD162" s="61"/>
      <c r="AE162" s="61"/>
      <c r="AF162" s="61"/>
      <c r="AG162" s="61"/>
      <c r="AH162" s="61"/>
    </row>
    <row r="163" spans="1:34" ht="20.100000000000001" customHeight="1">
      <c r="O163" s="62"/>
      <c r="P163" s="62"/>
      <c r="Q163" s="68"/>
      <c r="R163" s="62"/>
      <c r="S163" s="62"/>
      <c r="T163" s="68"/>
      <c r="U163" s="62"/>
      <c r="V163" s="62"/>
      <c r="W163" s="62"/>
      <c r="X163" s="62"/>
      <c r="Y163" s="61"/>
      <c r="Z163" s="61"/>
      <c r="AA163" s="61"/>
      <c r="AB163" s="61"/>
      <c r="AC163" s="61"/>
      <c r="AD163" s="61"/>
      <c r="AE163" s="61"/>
      <c r="AF163" s="61"/>
      <c r="AG163" s="61"/>
      <c r="AH163" s="61"/>
    </row>
    <row r="164" spans="1:34" ht="20.100000000000001" customHeight="1">
      <c r="O164" s="62"/>
      <c r="P164" s="62"/>
      <c r="Q164" s="61"/>
      <c r="R164" s="62"/>
      <c r="S164" s="62"/>
      <c r="T164" s="61"/>
      <c r="U164" s="62"/>
      <c r="V164" s="62"/>
      <c r="W164" s="62"/>
      <c r="X164" s="62"/>
      <c r="Y164" s="68"/>
      <c r="Z164" s="61"/>
      <c r="AA164" s="61"/>
      <c r="AB164" s="61"/>
      <c r="AC164" s="61"/>
      <c r="AD164" s="61"/>
      <c r="AE164" s="61"/>
      <c r="AF164" s="61"/>
      <c r="AG164" s="61"/>
      <c r="AH164" s="61"/>
    </row>
    <row r="165" spans="1:34" ht="20.100000000000001" customHeight="1">
      <c r="O165" s="62"/>
      <c r="P165" s="62"/>
      <c r="Q165" s="61"/>
      <c r="R165" s="62"/>
      <c r="S165" s="62"/>
      <c r="T165" s="61"/>
      <c r="U165" s="62"/>
      <c r="V165" s="62"/>
      <c r="W165" s="62"/>
      <c r="X165" s="62"/>
      <c r="Y165" s="61"/>
      <c r="Z165" s="61"/>
      <c r="AA165" s="61"/>
      <c r="AB165" s="61"/>
      <c r="AC165" s="61"/>
      <c r="AD165" s="61"/>
      <c r="AE165" s="61"/>
      <c r="AF165" s="61"/>
      <c r="AG165" s="61"/>
      <c r="AH165" s="61"/>
    </row>
    <row r="166" spans="1:34" ht="20.100000000000001" customHeight="1">
      <c r="O166" s="62"/>
      <c r="P166" s="62"/>
      <c r="Q166" s="61"/>
      <c r="R166" s="62"/>
      <c r="S166" s="62"/>
      <c r="T166" s="61"/>
      <c r="U166" s="62"/>
      <c r="V166" s="62"/>
      <c r="W166" s="62"/>
      <c r="X166" s="62"/>
      <c r="Y166" s="61"/>
      <c r="Z166" s="61"/>
      <c r="AA166" s="61"/>
      <c r="AB166" s="61"/>
      <c r="AC166" s="61"/>
      <c r="AD166" s="61"/>
      <c r="AE166" s="61"/>
      <c r="AF166" s="61"/>
      <c r="AG166" s="61"/>
      <c r="AH166" s="61"/>
    </row>
    <row r="167" spans="1:34" ht="20.100000000000001" customHeight="1">
      <c r="A167" s="61"/>
      <c r="B167" s="61"/>
      <c r="C167" s="61"/>
      <c r="D167" s="61"/>
      <c r="O167" s="62"/>
      <c r="P167" s="62"/>
      <c r="Q167" s="68"/>
      <c r="R167" s="62"/>
      <c r="S167" s="62"/>
      <c r="T167" s="68"/>
      <c r="U167" s="62"/>
      <c r="V167" s="62"/>
      <c r="W167" s="62"/>
      <c r="X167" s="62"/>
      <c r="Y167" s="61"/>
      <c r="Z167" s="61"/>
      <c r="AA167" s="61"/>
      <c r="AB167" s="61"/>
      <c r="AC167" s="61"/>
      <c r="AD167" s="61"/>
      <c r="AE167" s="61"/>
      <c r="AF167" s="61"/>
      <c r="AG167" s="61"/>
      <c r="AH167" s="61"/>
    </row>
    <row r="168" spans="1:34" ht="20.100000000000001" customHeight="1">
      <c r="A168" s="61"/>
      <c r="B168" s="61"/>
      <c r="C168" s="61"/>
      <c r="D168" s="61"/>
      <c r="O168" s="62"/>
      <c r="P168" s="62"/>
      <c r="Q168" s="68"/>
      <c r="R168" s="62"/>
      <c r="S168" s="62"/>
      <c r="T168" s="68"/>
      <c r="U168" s="62"/>
      <c r="V168" s="62"/>
      <c r="W168" s="62"/>
      <c r="X168" s="62"/>
      <c r="Y168" s="68"/>
      <c r="Z168" s="61"/>
      <c r="AA168" s="61"/>
      <c r="AB168" s="61"/>
      <c r="AC168" s="61"/>
      <c r="AD168" s="61"/>
      <c r="AE168" s="61"/>
      <c r="AF168" s="61"/>
      <c r="AG168" s="61"/>
      <c r="AH168" s="61"/>
    </row>
    <row r="169" spans="1:34" ht="20.100000000000001" customHeight="1">
      <c r="A169" s="61"/>
      <c r="B169" s="61"/>
      <c r="C169" s="61"/>
      <c r="D169" s="61"/>
      <c r="O169" s="62"/>
      <c r="P169" s="62"/>
      <c r="Q169" s="61"/>
      <c r="R169" s="62"/>
      <c r="S169" s="62"/>
      <c r="T169" s="61"/>
      <c r="U169" s="62"/>
      <c r="V169" s="62"/>
      <c r="W169" s="62"/>
      <c r="X169" s="62"/>
      <c r="Y169" s="68"/>
      <c r="Z169" s="61"/>
      <c r="AA169" s="61"/>
      <c r="AB169" s="61"/>
      <c r="AC169" s="61"/>
      <c r="AD169" s="61"/>
      <c r="AE169" s="61"/>
      <c r="AF169" s="61"/>
      <c r="AG169" s="61"/>
      <c r="AH169" s="61"/>
    </row>
    <row r="170" spans="1:34" ht="20.100000000000001" customHeight="1">
      <c r="A170" s="61"/>
      <c r="B170" s="61"/>
      <c r="C170" s="61"/>
      <c r="D170" s="61"/>
      <c r="O170" s="62"/>
      <c r="P170" s="62"/>
      <c r="Q170" s="68"/>
      <c r="R170" s="62"/>
      <c r="S170" s="62"/>
      <c r="T170" s="68"/>
      <c r="U170" s="62"/>
      <c r="V170" s="62"/>
      <c r="W170" s="62"/>
      <c r="X170" s="62"/>
      <c r="Y170" s="61"/>
      <c r="Z170" s="61"/>
      <c r="AA170" s="61"/>
      <c r="AB170" s="61"/>
      <c r="AC170" s="61"/>
      <c r="AD170" s="61"/>
      <c r="AE170" s="61"/>
      <c r="AF170" s="61"/>
      <c r="AG170" s="61"/>
      <c r="AH170" s="61"/>
    </row>
    <row r="171" spans="1:34" ht="14.25" customHeight="1">
      <c r="A171" s="61"/>
      <c r="B171" s="61"/>
      <c r="C171" s="61"/>
      <c r="D171" s="61"/>
      <c r="O171" s="62"/>
      <c r="P171" s="62"/>
      <c r="Q171" s="68"/>
      <c r="R171" s="62"/>
      <c r="S171" s="62"/>
      <c r="T171" s="68"/>
      <c r="U171" s="62"/>
      <c r="V171" s="62"/>
      <c r="W171" s="62"/>
      <c r="X171" s="62"/>
      <c r="Y171" s="68"/>
      <c r="Z171" s="61"/>
      <c r="AA171" s="61"/>
      <c r="AB171" s="61"/>
      <c r="AC171" s="61"/>
      <c r="AD171" s="61"/>
      <c r="AE171" s="61"/>
      <c r="AF171" s="61"/>
      <c r="AG171" s="61"/>
      <c r="AH171" s="61"/>
    </row>
    <row r="172" spans="1:34" ht="20.100000000000001" customHeight="1">
      <c r="A172" s="61"/>
      <c r="B172" s="61"/>
      <c r="C172" s="61"/>
      <c r="D172" s="61"/>
      <c r="O172" s="62"/>
      <c r="P172" s="62"/>
      <c r="Q172" s="68"/>
      <c r="R172" s="62"/>
      <c r="S172" s="62"/>
      <c r="T172" s="68"/>
      <c r="U172" s="62"/>
      <c r="V172" s="62"/>
      <c r="W172" s="62"/>
      <c r="X172" s="62"/>
      <c r="Y172" s="68"/>
      <c r="Z172" s="61"/>
      <c r="AA172" s="61"/>
      <c r="AB172" s="61"/>
      <c r="AC172" s="61"/>
      <c r="AD172" s="61"/>
      <c r="AE172" s="61"/>
      <c r="AF172" s="61"/>
      <c r="AG172" s="61"/>
      <c r="AH172" s="61"/>
    </row>
    <row r="173" spans="1:34" ht="20.100000000000001" customHeight="1">
      <c r="A173" s="61"/>
      <c r="B173" s="61"/>
      <c r="C173" s="61"/>
      <c r="D173" s="61"/>
      <c r="O173" s="62"/>
      <c r="P173" s="62"/>
      <c r="Q173" s="61"/>
      <c r="R173" s="62"/>
      <c r="S173" s="62"/>
      <c r="T173" s="61"/>
      <c r="U173" s="62"/>
      <c r="V173" s="62"/>
      <c r="W173" s="62"/>
      <c r="X173" s="62"/>
      <c r="Y173" s="68"/>
      <c r="Z173" s="61"/>
      <c r="AA173" s="61"/>
      <c r="AB173" s="61"/>
      <c r="AC173" s="61"/>
      <c r="AD173" s="61"/>
      <c r="AE173" s="61"/>
      <c r="AF173" s="61"/>
      <c r="AG173" s="61"/>
      <c r="AH173" s="61"/>
    </row>
    <row r="174" spans="1:34" ht="20.100000000000001" customHeight="1">
      <c r="A174" s="61"/>
      <c r="B174" s="61"/>
      <c r="C174" s="61"/>
      <c r="D174" s="61"/>
      <c r="O174" s="62"/>
      <c r="P174" s="61"/>
      <c r="Q174" s="61"/>
      <c r="R174" s="62"/>
      <c r="S174" s="62"/>
      <c r="T174" s="61"/>
      <c r="U174" s="62"/>
      <c r="V174" s="62"/>
      <c r="W174" s="62"/>
      <c r="X174" s="62"/>
      <c r="Y174" s="61"/>
      <c r="Z174" s="61"/>
      <c r="AA174" s="61"/>
      <c r="AB174" s="61"/>
      <c r="AC174" s="61"/>
      <c r="AD174" s="61"/>
      <c r="AE174" s="61"/>
      <c r="AF174" s="61"/>
      <c r="AG174" s="61"/>
      <c r="AH174" s="61"/>
    </row>
    <row r="175" spans="1:34" ht="20.100000000000001" customHeight="1">
      <c r="A175" s="61"/>
      <c r="B175" s="61"/>
      <c r="C175" s="61"/>
      <c r="D175" s="61"/>
      <c r="O175" s="62"/>
      <c r="P175" s="61"/>
      <c r="Q175" s="61"/>
      <c r="R175" s="62"/>
      <c r="S175" s="62"/>
      <c r="T175" s="61"/>
      <c r="U175" s="62"/>
      <c r="V175" s="62"/>
      <c r="W175" s="62"/>
      <c r="X175" s="62"/>
      <c r="Y175" s="61"/>
      <c r="Z175" s="61"/>
      <c r="AA175" s="61"/>
      <c r="AB175" s="61"/>
      <c r="AC175" s="61"/>
      <c r="AD175" s="61"/>
      <c r="AE175" s="61"/>
      <c r="AF175" s="61"/>
      <c r="AG175" s="61"/>
      <c r="AH175" s="61"/>
    </row>
    <row r="176" spans="1:34" ht="20.100000000000001" customHeight="1">
      <c r="A176" s="61"/>
      <c r="B176" s="61"/>
      <c r="C176" s="61"/>
      <c r="D176" s="61"/>
      <c r="O176" s="62"/>
      <c r="P176" s="61"/>
      <c r="Q176" s="61"/>
      <c r="R176" s="62"/>
      <c r="S176" s="62"/>
      <c r="T176" s="61"/>
      <c r="U176" s="62"/>
      <c r="V176" s="62"/>
      <c r="W176" s="62"/>
      <c r="X176" s="62"/>
      <c r="Y176" s="61"/>
      <c r="Z176" s="61"/>
      <c r="AA176" s="61"/>
      <c r="AB176" s="61"/>
      <c r="AC176" s="61"/>
      <c r="AD176" s="61"/>
      <c r="AE176" s="61"/>
      <c r="AF176" s="61"/>
      <c r="AG176" s="61"/>
      <c r="AH176" s="61"/>
    </row>
    <row r="177" spans="1:34" ht="20.100000000000001" customHeight="1">
      <c r="A177" s="61"/>
      <c r="B177" s="61"/>
      <c r="C177" s="61"/>
      <c r="D177" s="61"/>
      <c r="O177" s="62"/>
      <c r="P177" s="61"/>
      <c r="Q177" s="61"/>
      <c r="R177" s="62"/>
      <c r="S177" s="62"/>
      <c r="T177" s="61"/>
      <c r="U177" s="62"/>
      <c r="V177" s="62"/>
      <c r="W177" s="62"/>
      <c r="X177" s="62"/>
      <c r="Y177" s="61"/>
      <c r="Z177" s="61"/>
      <c r="AA177" s="61"/>
      <c r="AB177" s="61"/>
      <c r="AC177" s="61"/>
      <c r="AD177" s="61"/>
      <c r="AE177" s="61"/>
      <c r="AF177" s="61"/>
      <c r="AG177" s="61"/>
      <c r="AH177" s="61"/>
    </row>
    <row r="178" spans="1:34" ht="20.100000000000001" customHeight="1">
      <c r="A178" s="61"/>
      <c r="B178" s="61"/>
      <c r="C178" s="61"/>
      <c r="D178" s="61"/>
      <c r="O178" s="62"/>
      <c r="P178" s="61"/>
      <c r="Q178" s="61"/>
      <c r="R178" s="62"/>
      <c r="S178" s="62"/>
      <c r="T178" s="61"/>
      <c r="U178" s="62"/>
      <c r="V178" s="62"/>
      <c r="W178" s="62"/>
      <c r="X178" s="62"/>
      <c r="Y178" s="61"/>
      <c r="Z178" s="61"/>
      <c r="AA178" s="61"/>
      <c r="AB178" s="61"/>
      <c r="AC178" s="61"/>
      <c r="AD178" s="61"/>
      <c r="AE178" s="61"/>
      <c r="AF178" s="61"/>
      <c r="AG178" s="61"/>
      <c r="AH178" s="61"/>
    </row>
    <row r="179" spans="1:34" ht="20.100000000000001" customHeight="1">
      <c r="A179" s="61"/>
      <c r="B179" s="61"/>
      <c r="C179" s="61"/>
      <c r="D179" s="61"/>
      <c r="O179" s="62"/>
      <c r="P179" s="61"/>
      <c r="Q179" s="68"/>
      <c r="R179" s="62"/>
      <c r="S179" s="62"/>
      <c r="T179" s="68"/>
      <c r="U179" s="62"/>
      <c r="V179" s="62"/>
      <c r="W179" s="62"/>
      <c r="X179" s="62"/>
      <c r="Y179" s="61"/>
      <c r="Z179" s="61"/>
      <c r="AA179" s="61"/>
      <c r="AB179" s="61"/>
      <c r="AC179" s="61"/>
      <c r="AD179" s="61"/>
      <c r="AE179" s="61"/>
      <c r="AF179" s="61"/>
      <c r="AG179" s="61"/>
      <c r="AH179" s="61"/>
    </row>
    <row r="180" spans="1:34" ht="20.100000000000001" customHeight="1">
      <c r="A180" s="61"/>
      <c r="B180" s="61"/>
      <c r="C180" s="61"/>
      <c r="D180" s="61"/>
      <c r="O180" s="62"/>
      <c r="P180" s="61"/>
      <c r="Q180" s="68"/>
      <c r="R180" s="62"/>
      <c r="S180" s="62"/>
      <c r="T180" s="68"/>
      <c r="U180" s="62"/>
      <c r="V180" s="62"/>
      <c r="W180" s="62"/>
      <c r="X180" s="62"/>
      <c r="Y180" s="68"/>
      <c r="Z180" s="61"/>
      <c r="AA180" s="61"/>
      <c r="AB180" s="61"/>
      <c r="AC180" s="61"/>
      <c r="AD180" s="61"/>
      <c r="AE180" s="61"/>
      <c r="AF180" s="61"/>
      <c r="AG180" s="61"/>
      <c r="AH180" s="61"/>
    </row>
    <row r="181" spans="1:34" ht="20.100000000000001" customHeight="1">
      <c r="A181" s="61"/>
      <c r="B181" s="61"/>
      <c r="C181" s="61"/>
      <c r="D181" s="61"/>
      <c r="O181" s="62"/>
      <c r="P181" s="61"/>
      <c r="Q181" s="61"/>
      <c r="R181" s="62"/>
      <c r="S181" s="62"/>
      <c r="T181" s="61"/>
      <c r="U181" s="62"/>
      <c r="V181" s="62"/>
      <c r="W181" s="62"/>
      <c r="X181" s="62"/>
      <c r="Y181" s="68"/>
      <c r="Z181" s="61"/>
      <c r="AA181" s="61"/>
      <c r="AB181" s="61"/>
      <c r="AC181" s="61"/>
      <c r="AD181" s="61"/>
      <c r="AE181" s="61"/>
      <c r="AF181" s="61"/>
      <c r="AG181" s="61"/>
      <c r="AH181" s="61"/>
    </row>
    <row r="182" spans="1:34" ht="20.100000000000001" customHeight="1">
      <c r="A182" s="61"/>
      <c r="B182" s="61"/>
      <c r="C182" s="61"/>
      <c r="D182" s="61"/>
      <c r="O182" s="62"/>
      <c r="P182" s="61"/>
      <c r="Q182" s="61"/>
      <c r="R182" s="62"/>
      <c r="S182" s="62"/>
      <c r="T182" s="61"/>
      <c r="U182" s="62"/>
      <c r="V182" s="62"/>
      <c r="W182" s="62"/>
      <c r="X182" s="62"/>
      <c r="Y182" s="61"/>
      <c r="Z182" s="61"/>
      <c r="AA182" s="61"/>
      <c r="AB182" s="61"/>
      <c r="AC182" s="61"/>
      <c r="AD182" s="61"/>
      <c r="AE182" s="61"/>
      <c r="AF182" s="61"/>
      <c r="AG182" s="61"/>
      <c r="AH182" s="61"/>
    </row>
    <row r="183" spans="1:34" ht="20.100000000000001" customHeight="1">
      <c r="A183" s="61"/>
      <c r="B183" s="61"/>
      <c r="C183" s="61"/>
      <c r="D183" s="61"/>
      <c r="O183" s="62"/>
      <c r="P183" s="61"/>
      <c r="Q183" s="61"/>
      <c r="R183" s="62"/>
      <c r="S183" s="62"/>
      <c r="T183" s="61"/>
      <c r="U183" s="62"/>
      <c r="V183" s="62"/>
      <c r="W183" s="62"/>
      <c r="X183" s="62"/>
      <c r="Y183" s="61"/>
      <c r="Z183" s="61"/>
      <c r="AA183" s="61"/>
      <c r="AB183" s="61"/>
      <c r="AC183" s="61"/>
      <c r="AD183" s="61"/>
      <c r="AE183" s="61"/>
      <c r="AF183" s="61"/>
      <c r="AG183" s="61"/>
      <c r="AH183" s="61"/>
    </row>
    <row r="184" spans="1:34" ht="20.100000000000001" customHeight="1">
      <c r="A184" s="61"/>
      <c r="B184" s="61"/>
      <c r="C184" s="61"/>
      <c r="D184" s="61"/>
      <c r="O184" s="62"/>
      <c r="P184" s="61"/>
      <c r="Q184" s="61"/>
      <c r="R184" s="62"/>
      <c r="S184" s="62"/>
      <c r="T184" s="61"/>
      <c r="U184" s="62"/>
      <c r="V184" s="62"/>
      <c r="W184" s="62"/>
      <c r="X184" s="62"/>
      <c r="Y184" s="61"/>
      <c r="Z184" s="61"/>
      <c r="AA184" s="61"/>
      <c r="AB184" s="61"/>
      <c r="AC184" s="61"/>
      <c r="AD184" s="61"/>
      <c r="AE184" s="61"/>
      <c r="AF184" s="61"/>
      <c r="AG184" s="61"/>
      <c r="AH184" s="61"/>
    </row>
    <row r="185" spans="1:34" ht="20.100000000000001" customHeight="1">
      <c r="A185" s="61"/>
      <c r="B185" s="61"/>
      <c r="C185" s="61"/>
      <c r="D185" s="61"/>
      <c r="O185" s="62"/>
      <c r="P185" s="61"/>
      <c r="Q185" s="61"/>
      <c r="R185" s="62"/>
      <c r="S185" s="62"/>
      <c r="T185" s="61"/>
      <c r="U185" s="62"/>
      <c r="V185" s="62"/>
      <c r="W185" s="62"/>
      <c r="X185" s="62"/>
      <c r="Y185" s="61"/>
      <c r="Z185" s="61"/>
      <c r="AA185" s="61"/>
      <c r="AB185" s="61"/>
      <c r="AC185" s="61"/>
      <c r="AD185" s="61"/>
      <c r="AE185" s="61"/>
      <c r="AF185" s="61"/>
      <c r="AG185" s="61"/>
      <c r="AH185" s="61"/>
    </row>
    <row r="186" spans="1:34" ht="20.100000000000001" customHeight="1">
      <c r="A186" s="61"/>
      <c r="B186" s="61"/>
      <c r="C186" s="61"/>
      <c r="D186" s="61"/>
      <c r="O186" s="62"/>
      <c r="P186" s="61"/>
      <c r="Q186" s="61"/>
      <c r="R186" s="62"/>
      <c r="S186" s="62"/>
      <c r="T186" s="61"/>
      <c r="U186" s="62"/>
      <c r="V186" s="62"/>
      <c r="W186" s="62"/>
      <c r="X186" s="62"/>
      <c r="Y186" s="61"/>
      <c r="Z186" s="61"/>
      <c r="AA186" s="61"/>
      <c r="AB186" s="61"/>
      <c r="AC186" s="61"/>
      <c r="AD186" s="61"/>
      <c r="AE186" s="61"/>
      <c r="AF186" s="61"/>
      <c r="AG186" s="61"/>
      <c r="AH186" s="61"/>
    </row>
    <row r="187" spans="1:34" ht="20.100000000000001" customHeight="1">
      <c r="A187" s="61"/>
      <c r="B187" s="61"/>
      <c r="C187" s="61"/>
      <c r="D187" s="61"/>
      <c r="O187" s="62"/>
      <c r="P187" s="61"/>
      <c r="Q187" s="61"/>
      <c r="R187" s="62"/>
      <c r="S187" s="62"/>
      <c r="T187" s="61"/>
      <c r="U187" s="62"/>
      <c r="V187" s="62"/>
      <c r="W187" s="62"/>
      <c r="X187" s="62"/>
      <c r="Y187" s="61"/>
      <c r="Z187" s="61"/>
      <c r="AA187" s="61"/>
      <c r="AB187" s="61"/>
      <c r="AC187" s="61"/>
      <c r="AD187" s="61"/>
      <c r="AE187" s="61"/>
      <c r="AF187" s="61"/>
      <c r="AG187" s="61"/>
      <c r="AH187" s="61"/>
    </row>
    <row r="188" spans="1:34" ht="20.100000000000001" customHeight="1">
      <c r="A188" s="61"/>
      <c r="B188" s="61"/>
      <c r="C188" s="61"/>
      <c r="D188" s="61"/>
      <c r="O188" s="62"/>
      <c r="P188" s="61"/>
      <c r="Q188" s="61"/>
      <c r="R188" s="62"/>
      <c r="S188" s="62"/>
      <c r="T188" s="61"/>
      <c r="U188" s="62"/>
      <c r="V188" s="62"/>
      <c r="W188" s="62"/>
      <c r="X188" s="62"/>
      <c r="Y188" s="61"/>
      <c r="Z188" s="61"/>
      <c r="AA188" s="61"/>
      <c r="AB188" s="61"/>
      <c r="AC188" s="61"/>
      <c r="AD188" s="61"/>
      <c r="AE188" s="61"/>
      <c r="AF188" s="61"/>
      <c r="AG188" s="61"/>
      <c r="AH188" s="61"/>
    </row>
    <row r="189" spans="1:34" ht="20.100000000000001" customHeight="1">
      <c r="A189" s="61"/>
      <c r="B189" s="61"/>
      <c r="C189" s="61"/>
      <c r="D189" s="61"/>
      <c r="O189" s="62"/>
      <c r="P189" s="61"/>
      <c r="Q189" s="61"/>
      <c r="R189" s="62"/>
      <c r="S189" s="62"/>
      <c r="T189" s="61"/>
      <c r="U189" s="62"/>
      <c r="V189" s="62"/>
      <c r="W189" s="62"/>
      <c r="X189" s="62"/>
      <c r="Y189" s="61"/>
      <c r="Z189" s="61"/>
      <c r="AA189" s="61"/>
      <c r="AB189" s="61"/>
      <c r="AC189" s="61"/>
      <c r="AD189" s="61"/>
      <c r="AE189" s="61"/>
      <c r="AF189" s="61"/>
      <c r="AG189" s="61"/>
      <c r="AH189" s="61"/>
    </row>
    <row r="190" spans="1:34" ht="20.100000000000001" customHeight="1">
      <c r="A190" s="61"/>
      <c r="B190" s="61"/>
      <c r="C190" s="61"/>
      <c r="D190" s="61"/>
      <c r="O190" s="62"/>
      <c r="P190" s="61"/>
      <c r="Q190" s="61"/>
      <c r="R190" s="62"/>
      <c r="S190" s="62"/>
      <c r="T190" s="61"/>
      <c r="U190" s="62"/>
      <c r="V190" s="62"/>
      <c r="W190" s="62"/>
      <c r="X190" s="62"/>
      <c r="Y190" s="61"/>
      <c r="Z190" s="61"/>
      <c r="AA190" s="61"/>
      <c r="AB190" s="61"/>
      <c r="AC190" s="61"/>
      <c r="AD190" s="61"/>
      <c r="AE190" s="61"/>
      <c r="AF190" s="61"/>
      <c r="AG190" s="61"/>
      <c r="AH190" s="61"/>
    </row>
    <row r="191" spans="1:34" ht="20.100000000000001" customHeight="1">
      <c r="A191" s="61"/>
      <c r="B191" s="61"/>
      <c r="C191" s="61"/>
      <c r="D191" s="61"/>
      <c r="O191" s="62"/>
      <c r="P191" s="61"/>
      <c r="Q191" s="61"/>
      <c r="R191" s="62"/>
      <c r="S191" s="62"/>
      <c r="T191" s="61"/>
      <c r="U191" s="62"/>
      <c r="V191" s="62"/>
      <c r="W191" s="62"/>
      <c r="X191" s="62"/>
      <c r="Y191" s="61"/>
      <c r="Z191" s="61"/>
      <c r="AA191" s="61"/>
      <c r="AB191" s="61"/>
      <c r="AC191" s="61"/>
      <c r="AD191" s="61"/>
      <c r="AE191" s="61"/>
      <c r="AF191" s="61"/>
      <c r="AG191" s="61"/>
      <c r="AH191" s="61"/>
    </row>
    <row r="192" spans="1:34" ht="20.100000000000001" customHeight="1">
      <c r="A192" s="61"/>
      <c r="B192" s="61"/>
      <c r="C192" s="61"/>
      <c r="D192" s="61"/>
      <c r="O192" s="62"/>
      <c r="P192" s="61"/>
      <c r="Q192" s="61"/>
      <c r="R192" s="62"/>
      <c r="S192" s="62"/>
      <c r="T192" s="61"/>
      <c r="U192" s="62"/>
      <c r="V192" s="62"/>
      <c r="W192" s="62"/>
      <c r="X192" s="62"/>
      <c r="Y192" s="61"/>
      <c r="Z192" s="61"/>
      <c r="AA192" s="61"/>
      <c r="AB192" s="61"/>
      <c r="AC192" s="61"/>
      <c r="AD192" s="61"/>
      <c r="AE192" s="61"/>
      <c r="AF192" s="61"/>
      <c r="AG192" s="61"/>
      <c r="AH192" s="61"/>
    </row>
    <row r="193" spans="1:35" ht="20.100000000000001" customHeight="1">
      <c r="A193" s="61"/>
      <c r="B193" s="61"/>
      <c r="C193" s="61"/>
      <c r="D193" s="61"/>
      <c r="O193" s="62"/>
      <c r="P193" s="61"/>
      <c r="Q193" s="61"/>
      <c r="R193" s="62"/>
      <c r="S193" s="62"/>
      <c r="T193" s="61"/>
      <c r="U193" s="62"/>
      <c r="V193" s="62"/>
      <c r="W193" s="62"/>
      <c r="X193" s="62"/>
      <c r="Y193" s="61"/>
      <c r="Z193" s="61"/>
      <c r="AA193" s="61"/>
      <c r="AB193" s="61"/>
      <c r="AC193" s="61"/>
      <c r="AD193" s="61"/>
      <c r="AE193" s="61"/>
      <c r="AF193" s="61"/>
      <c r="AG193" s="61"/>
      <c r="AH193" s="61"/>
    </row>
    <row r="194" spans="1:35" ht="20.100000000000001" customHeight="1">
      <c r="A194" s="61"/>
      <c r="B194" s="61"/>
      <c r="C194" s="61"/>
      <c r="D194" s="61"/>
      <c r="O194" s="62"/>
      <c r="P194" s="61"/>
      <c r="Q194" s="61"/>
      <c r="R194" s="62"/>
      <c r="S194" s="62"/>
      <c r="T194" s="61"/>
      <c r="U194" s="62"/>
      <c r="V194" s="62"/>
      <c r="W194" s="62"/>
      <c r="X194" s="62"/>
      <c r="Y194" s="61"/>
      <c r="Z194" s="61"/>
      <c r="AA194" s="61"/>
      <c r="AB194" s="61"/>
      <c r="AC194" s="61"/>
      <c r="AD194" s="61"/>
      <c r="AE194" s="61"/>
      <c r="AF194" s="61"/>
      <c r="AG194" s="61"/>
      <c r="AH194" s="61"/>
    </row>
    <row r="195" spans="1:35" ht="20.100000000000001" customHeight="1">
      <c r="A195" s="61"/>
      <c r="B195" s="61"/>
      <c r="C195" s="61"/>
      <c r="D195" s="61"/>
      <c r="O195" s="62"/>
      <c r="P195" s="61"/>
      <c r="Q195" s="68"/>
      <c r="R195" s="62"/>
      <c r="S195" s="62"/>
      <c r="T195" s="68"/>
      <c r="U195" s="62"/>
      <c r="V195" s="62"/>
      <c r="W195" s="62"/>
      <c r="X195" s="62"/>
      <c r="Y195" s="61"/>
      <c r="Z195" s="61"/>
      <c r="AA195" s="61"/>
      <c r="AB195" s="61"/>
      <c r="AC195" s="61"/>
      <c r="AD195" s="61"/>
      <c r="AE195" s="61"/>
      <c r="AF195" s="61"/>
      <c r="AG195" s="61"/>
      <c r="AH195" s="61"/>
    </row>
    <row r="196" spans="1:35" ht="20.100000000000001" customHeight="1">
      <c r="A196" s="61"/>
      <c r="B196" s="61"/>
      <c r="C196" s="61"/>
      <c r="D196" s="61"/>
      <c r="O196" s="62"/>
      <c r="P196" s="61"/>
      <c r="Q196" s="68"/>
      <c r="R196" s="62"/>
      <c r="S196" s="62"/>
      <c r="T196" s="68"/>
      <c r="U196" s="62"/>
      <c r="V196" s="62"/>
      <c r="W196" s="62"/>
      <c r="X196" s="62"/>
      <c r="Y196" s="68"/>
      <c r="Z196" s="61"/>
      <c r="AA196" s="61"/>
      <c r="AB196" s="61"/>
      <c r="AC196" s="61"/>
      <c r="AD196" s="61"/>
      <c r="AE196" s="61"/>
      <c r="AF196" s="61"/>
      <c r="AG196" s="61"/>
      <c r="AH196" s="61"/>
    </row>
    <row r="197" spans="1:35" ht="12" customHeight="1">
      <c r="A197" s="61"/>
      <c r="B197" s="61"/>
      <c r="C197" s="61"/>
      <c r="D197" s="61"/>
      <c r="P197" s="62"/>
      <c r="Q197" s="61"/>
      <c r="R197" s="61"/>
      <c r="S197" s="62"/>
      <c r="T197" s="62"/>
      <c r="U197" s="61"/>
      <c r="V197" s="62"/>
      <c r="W197" s="62"/>
      <c r="X197" s="62"/>
      <c r="Y197" s="62"/>
      <c r="Z197" s="68"/>
      <c r="AA197" s="61"/>
      <c r="AB197" s="61"/>
      <c r="AC197" s="61"/>
      <c r="AD197" s="61"/>
      <c r="AE197" s="61"/>
      <c r="AF197" s="61"/>
      <c r="AG197" s="61"/>
      <c r="AH197" s="61"/>
      <c r="AI197" s="61"/>
    </row>
    <row r="198" spans="1:35" ht="12" customHeight="1">
      <c r="A198" s="61"/>
      <c r="B198" s="61"/>
      <c r="C198" s="61"/>
      <c r="D198" s="61"/>
      <c r="P198" s="62"/>
      <c r="Q198" s="61"/>
      <c r="R198" s="61"/>
      <c r="S198" s="62"/>
      <c r="T198" s="62"/>
      <c r="U198" s="61"/>
      <c r="V198" s="62"/>
      <c r="W198" s="62"/>
      <c r="X198" s="62"/>
      <c r="Y198" s="62"/>
      <c r="Z198" s="61"/>
      <c r="AA198" s="61"/>
      <c r="AB198" s="61"/>
      <c r="AC198" s="61"/>
      <c r="AD198" s="61"/>
      <c r="AE198" s="61"/>
      <c r="AF198" s="61"/>
      <c r="AG198" s="61"/>
      <c r="AH198" s="61"/>
      <c r="AI198" s="61"/>
    </row>
    <row r="199" spans="1:35" ht="12" customHeight="1">
      <c r="A199" s="61"/>
      <c r="B199" s="61"/>
      <c r="C199" s="61"/>
      <c r="D199" s="61"/>
      <c r="P199" s="62"/>
      <c r="Q199" s="61"/>
      <c r="R199" s="61"/>
      <c r="S199" s="62"/>
      <c r="T199" s="62"/>
      <c r="U199" s="61"/>
      <c r="V199" s="62"/>
      <c r="W199" s="62"/>
      <c r="X199" s="62"/>
      <c r="Y199" s="62"/>
      <c r="Z199" s="61"/>
      <c r="AA199" s="61"/>
      <c r="AB199" s="61"/>
      <c r="AC199" s="61"/>
      <c r="AD199" s="61"/>
      <c r="AE199" s="61"/>
      <c r="AF199" s="61"/>
      <c r="AG199" s="61"/>
      <c r="AH199" s="61"/>
      <c r="AI199" s="61"/>
    </row>
    <row r="200" spans="1:35" ht="12" customHeight="1">
      <c r="A200" s="61"/>
      <c r="B200" s="61"/>
      <c r="C200" s="61"/>
      <c r="D200" s="61"/>
      <c r="P200" s="62"/>
      <c r="Q200" s="61"/>
      <c r="R200" s="61"/>
      <c r="S200" s="62"/>
      <c r="T200" s="62"/>
      <c r="U200" s="61"/>
      <c r="V200" s="62"/>
      <c r="W200" s="62"/>
      <c r="X200" s="62"/>
      <c r="Y200" s="62"/>
      <c r="Z200" s="61"/>
      <c r="AA200" s="61"/>
      <c r="AB200" s="61"/>
      <c r="AC200" s="61"/>
      <c r="AD200" s="61"/>
      <c r="AE200" s="61"/>
      <c r="AF200" s="61"/>
      <c r="AG200" s="61"/>
      <c r="AH200" s="61"/>
      <c r="AI200" s="61"/>
    </row>
    <row r="201" spans="1:35" ht="7.5" customHeight="1">
      <c r="A201" s="61"/>
      <c r="B201" s="61"/>
      <c r="C201" s="61"/>
      <c r="D201" s="61"/>
      <c r="P201" s="62"/>
      <c r="Q201" s="61"/>
      <c r="R201" s="61"/>
      <c r="S201" s="62"/>
      <c r="T201" s="62"/>
      <c r="U201" s="61"/>
      <c r="V201" s="62"/>
      <c r="W201" s="62"/>
      <c r="X201" s="62"/>
      <c r="Y201" s="62"/>
      <c r="Z201" s="61"/>
      <c r="AA201" s="61"/>
      <c r="AB201" s="61"/>
      <c r="AC201" s="61"/>
      <c r="AD201" s="61"/>
      <c r="AE201" s="61"/>
      <c r="AF201" s="61"/>
      <c r="AG201" s="61"/>
      <c r="AH201" s="61"/>
      <c r="AI201" s="61"/>
    </row>
    <row r="202" spans="1:35" ht="6" customHeight="1">
      <c r="A202" s="61"/>
      <c r="B202" s="61"/>
      <c r="C202" s="61"/>
      <c r="D202" s="61"/>
      <c r="P202" s="62"/>
      <c r="Q202" s="61"/>
      <c r="R202" s="61"/>
      <c r="S202" s="62"/>
      <c r="T202" s="62"/>
      <c r="U202" s="61"/>
      <c r="V202" s="62"/>
      <c r="W202" s="62"/>
      <c r="X202" s="62"/>
      <c r="Y202" s="62"/>
      <c r="Z202" s="61"/>
      <c r="AA202" s="61"/>
      <c r="AB202" s="61"/>
      <c r="AC202" s="61"/>
      <c r="AD202" s="61"/>
      <c r="AE202" s="61"/>
      <c r="AF202" s="61"/>
      <c r="AG202" s="61"/>
      <c r="AH202" s="61"/>
      <c r="AI202" s="61"/>
    </row>
    <row r="203" spans="1:35" ht="6" customHeight="1">
      <c r="A203" s="61"/>
      <c r="B203" s="61"/>
      <c r="C203" s="61"/>
      <c r="D203" s="61"/>
      <c r="P203" s="62"/>
      <c r="Q203" s="61"/>
      <c r="R203" s="61"/>
      <c r="S203" s="62"/>
      <c r="T203" s="62"/>
      <c r="U203" s="61"/>
      <c r="V203" s="62"/>
      <c r="W203" s="62"/>
      <c r="X203" s="62"/>
      <c r="Y203" s="62"/>
      <c r="Z203" s="61"/>
      <c r="AA203" s="61"/>
      <c r="AB203" s="61"/>
      <c r="AC203" s="61"/>
      <c r="AD203" s="61"/>
      <c r="AE203" s="61"/>
      <c r="AF203" s="61"/>
      <c r="AG203" s="61"/>
      <c r="AH203" s="61"/>
      <c r="AI203" s="61"/>
    </row>
    <row r="204" spans="1:35" ht="12" customHeight="1">
      <c r="A204" s="61"/>
      <c r="B204" s="61"/>
      <c r="C204" s="61"/>
      <c r="D204" s="61"/>
      <c r="P204" s="62"/>
      <c r="Q204" s="61"/>
      <c r="R204" s="61"/>
      <c r="S204" s="62"/>
      <c r="T204" s="62"/>
      <c r="U204" s="61"/>
      <c r="V204" s="62"/>
      <c r="W204" s="62"/>
      <c r="X204" s="62"/>
      <c r="Y204" s="62"/>
      <c r="Z204" s="61"/>
      <c r="AA204" s="61"/>
      <c r="AB204" s="61"/>
      <c r="AC204" s="61"/>
      <c r="AD204" s="61"/>
      <c r="AE204" s="61"/>
      <c r="AF204" s="61"/>
      <c r="AG204" s="61"/>
      <c r="AH204" s="61"/>
      <c r="AI204" s="61"/>
    </row>
    <row r="205" spans="1:35" ht="14.65" customHeight="1">
      <c r="A205" s="61"/>
      <c r="B205" s="61"/>
      <c r="C205" s="61"/>
      <c r="D205" s="61"/>
      <c r="P205" s="62"/>
      <c r="Q205" s="61"/>
      <c r="R205" s="61"/>
      <c r="S205" s="62"/>
      <c r="T205" s="62"/>
      <c r="U205" s="61"/>
      <c r="V205" s="62"/>
      <c r="W205" s="62"/>
      <c r="X205" s="62"/>
      <c r="Y205" s="62"/>
      <c r="Z205" s="61"/>
      <c r="AA205" s="61"/>
      <c r="AB205" s="61"/>
      <c r="AC205" s="61"/>
      <c r="AD205" s="61"/>
      <c r="AE205" s="61"/>
      <c r="AF205" s="61"/>
      <c r="AG205" s="61"/>
      <c r="AH205" s="61"/>
      <c r="AI205" s="61"/>
    </row>
    <row r="206" spans="1:35" ht="14.65" customHeight="1">
      <c r="A206" s="61"/>
      <c r="B206" s="61"/>
      <c r="C206" s="61"/>
      <c r="D206" s="61"/>
      <c r="P206" s="62"/>
      <c r="Q206" s="61"/>
      <c r="R206" s="61"/>
      <c r="S206" s="62"/>
      <c r="T206" s="62"/>
      <c r="U206" s="61"/>
      <c r="V206" s="62"/>
      <c r="W206" s="62"/>
      <c r="X206" s="62"/>
      <c r="Y206" s="62"/>
      <c r="Z206" s="61"/>
      <c r="AA206" s="61"/>
      <c r="AB206" s="61"/>
      <c r="AC206" s="61"/>
      <c r="AD206" s="61"/>
      <c r="AE206" s="61"/>
      <c r="AF206" s="61"/>
      <c r="AG206" s="61"/>
      <c r="AH206" s="61"/>
      <c r="AI206" s="61"/>
    </row>
    <row r="207" spans="1:35" ht="14.65" customHeight="1">
      <c r="A207" s="61"/>
      <c r="B207" s="61"/>
      <c r="C207" s="61"/>
      <c r="D207" s="61"/>
      <c r="P207" s="62"/>
      <c r="Q207" s="61"/>
      <c r="R207" s="61"/>
      <c r="S207" s="62"/>
      <c r="T207" s="62"/>
      <c r="U207" s="61"/>
      <c r="V207" s="62"/>
      <c r="W207" s="62"/>
      <c r="X207" s="62"/>
      <c r="Y207" s="62"/>
      <c r="Z207" s="61"/>
      <c r="AA207" s="61"/>
      <c r="AB207" s="61"/>
      <c r="AC207" s="61"/>
      <c r="AD207" s="61"/>
      <c r="AE207" s="61"/>
      <c r="AF207" s="61"/>
      <c r="AG207" s="61"/>
      <c r="AH207" s="61"/>
      <c r="AI207" s="61"/>
    </row>
    <row r="208" spans="1:35" ht="14.65" customHeight="1">
      <c r="A208" s="61"/>
      <c r="B208" s="61"/>
      <c r="C208" s="61"/>
      <c r="D208" s="61"/>
      <c r="P208" s="62"/>
      <c r="Q208" s="61"/>
      <c r="R208" s="61"/>
      <c r="S208" s="62"/>
      <c r="T208" s="62"/>
      <c r="U208" s="61"/>
      <c r="V208" s="62"/>
      <c r="W208" s="62"/>
      <c r="X208" s="62"/>
      <c r="Y208" s="62"/>
      <c r="Z208" s="61"/>
      <c r="AA208" s="61"/>
      <c r="AB208" s="61"/>
      <c r="AC208" s="61"/>
      <c r="AD208" s="61"/>
      <c r="AE208" s="61"/>
      <c r="AF208" s="61"/>
      <c r="AG208" s="61"/>
      <c r="AH208" s="61"/>
      <c r="AI208" s="61"/>
    </row>
    <row r="209" spans="1:35" ht="14.65" customHeight="1">
      <c r="A209" s="61"/>
      <c r="B209" s="61"/>
      <c r="C209" s="61"/>
      <c r="D209" s="61"/>
      <c r="P209" s="61"/>
      <c r="Q209" s="61"/>
      <c r="R209" s="61"/>
      <c r="S209" s="62"/>
      <c r="T209" s="62"/>
      <c r="U209" s="61"/>
      <c r="V209" s="62"/>
      <c r="W209" s="62"/>
      <c r="X209" s="62"/>
      <c r="Y209" s="62"/>
      <c r="Z209" s="61"/>
      <c r="AA209" s="61"/>
      <c r="AB209" s="61"/>
      <c r="AC209" s="61"/>
      <c r="AD209" s="61"/>
      <c r="AE209" s="61"/>
      <c r="AF209" s="61"/>
      <c r="AG209" s="61"/>
      <c r="AH209" s="61"/>
      <c r="AI209" s="61"/>
    </row>
    <row r="210" spans="1:35" ht="14.65" customHeight="1">
      <c r="A210" s="61"/>
      <c r="B210" s="61"/>
      <c r="C210" s="61"/>
      <c r="D210" s="61"/>
      <c r="P210" s="61"/>
      <c r="Q210" s="61"/>
      <c r="R210" s="61"/>
      <c r="S210" s="62"/>
      <c r="T210" s="62"/>
      <c r="U210" s="61"/>
      <c r="V210" s="62"/>
      <c r="W210" s="62"/>
      <c r="X210" s="62"/>
      <c r="Y210" s="62"/>
      <c r="Z210" s="61"/>
      <c r="AA210" s="61"/>
      <c r="AB210" s="61"/>
      <c r="AC210" s="61"/>
      <c r="AD210" s="61"/>
      <c r="AE210" s="61"/>
      <c r="AF210" s="61"/>
      <c r="AG210" s="61"/>
      <c r="AH210" s="61"/>
      <c r="AI210" s="61"/>
    </row>
    <row r="211" spans="1:35" ht="14.65" customHeight="1">
      <c r="A211" s="61"/>
      <c r="B211" s="61"/>
      <c r="C211" s="61"/>
      <c r="D211" s="61"/>
      <c r="P211" s="61"/>
      <c r="Q211" s="61"/>
      <c r="R211" s="61"/>
      <c r="S211" s="61"/>
      <c r="T211" s="61"/>
      <c r="U211" s="61"/>
      <c r="V211" s="61"/>
      <c r="W211" s="61"/>
      <c r="X211" s="61"/>
      <c r="Y211" s="62"/>
      <c r="Z211" s="61"/>
      <c r="AA211" s="61"/>
      <c r="AB211" s="61"/>
      <c r="AC211" s="61"/>
      <c r="AD211" s="61"/>
      <c r="AE211" s="61"/>
      <c r="AF211" s="61"/>
      <c r="AG211" s="61"/>
      <c r="AH211" s="61"/>
      <c r="AI211" s="61"/>
    </row>
    <row r="212" spans="1:35" ht="14.65" customHeight="1">
      <c r="A212" s="61"/>
      <c r="B212" s="61"/>
      <c r="C212" s="61"/>
      <c r="D212" s="61"/>
      <c r="Y212" s="61"/>
      <c r="Z212" s="61"/>
      <c r="AA212" s="61"/>
      <c r="AB212" s="61"/>
      <c r="AC212" s="61"/>
      <c r="AD212" s="61"/>
      <c r="AE212" s="61"/>
      <c r="AF212" s="61"/>
      <c r="AG212" s="61"/>
      <c r="AH212" s="61"/>
      <c r="AI212" s="61"/>
    </row>
  </sheetData>
  <mergeCells count="1">
    <mergeCell ref="G37:H37"/>
  </mergeCells>
  <phoneticPr fontId="9"/>
  <pageMargins left="0.59055118110236227" right="0" top="0.78740157480314965" bottom="0" header="0.51181102362204722" footer="0.51181102362204722"/>
  <pageSetup paperSize="9" scale="70" pageOrder="overThenDown" orientation="portrait" r:id="rId1"/>
  <headerFooter alignWithMargins="0"/>
  <rowBreaks count="2" manualBreakCount="2">
    <brk id="79" max="16383" man="1"/>
    <brk id="203" max="16383" man="1"/>
  </rowBreaks>
  <ignoredErrors>
    <ignoredError sqref="A2:A60 A61:A96 J2:N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表紙・目次</vt:lpstr>
      <vt:lpstr>人口及び世帯数</vt:lpstr>
      <vt:lpstr>内陸・沿岸人口</vt:lpstr>
      <vt:lpstr>市町村別人口（内陸・沿岸別）</vt:lpstr>
      <vt:lpstr>市町村別人口（広域振興圏別）</vt:lpstr>
      <vt:lpstr>年齢3区分別人口</vt:lpstr>
      <vt:lpstr>別表</vt:lpstr>
      <vt:lpstr>sheet1</vt:lpstr>
      <vt:lpstr>sheet1!Hyoutou</vt:lpstr>
      <vt:lpstr>'市町村別人口（広域振興圏別）'!Print_Area</vt:lpstr>
      <vt:lpstr>'市町村別人口（内陸・沿岸別）'!Print_Area</vt:lpstr>
      <vt:lpstr>人口及び世帯数!Print_Area</vt:lpstr>
      <vt:lpstr>内陸・沿岸人口!Print_Area</vt:lpstr>
      <vt:lpstr>年齢3区分別人口!Print_Area</vt:lpstr>
      <vt:lpstr>別表!Print_Area</vt:lpstr>
      <vt:lpstr>sheet1!Rangai0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岩手県</cp:lastModifiedBy>
  <cp:lastPrinted>2016-10-26T01:19:14Z</cp:lastPrinted>
  <dcterms:created xsi:type="dcterms:W3CDTF">2006-07-26T05:41:30Z</dcterms:created>
  <dcterms:modified xsi:type="dcterms:W3CDTF">2016-10-26T02:01:24Z</dcterms:modified>
</cp:coreProperties>
</file>