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80" windowHeight="4730" activeTab="0"/>
  </bookViews>
  <sheets>
    <sheet name="19-02(2)" sheetId="1" r:id="rId1"/>
  </sheets>
  <definedNames>
    <definedName name="_xlnm.Print_Area" localSheetId="0">'19-02(2)'!$A$1:$X$33</definedName>
  </definedNames>
  <calcPr fullCalcOnLoad="1"/>
</workbook>
</file>

<file path=xl/sharedStrings.xml><?xml version="1.0" encoding="utf-8"?>
<sst xmlns="http://schemas.openxmlformats.org/spreadsheetml/2006/main" count="64" uniqueCount="44">
  <si>
    <t>産業別</t>
  </si>
  <si>
    <t>総数</t>
  </si>
  <si>
    <t>盛岡</t>
  </si>
  <si>
    <t>釜石</t>
  </si>
  <si>
    <t>宮古</t>
  </si>
  <si>
    <t>花巻</t>
  </si>
  <si>
    <t>一関</t>
  </si>
  <si>
    <t>水沢</t>
  </si>
  <si>
    <t>北上</t>
  </si>
  <si>
    <t>大船渡</t>
  </si>
  <si>
    <t>二戸</t>
  </si>
  <si>
    <t>久慈</t>
  </si>
  <si>
    <t>事業
所数</t>
  </si>
  <si>
    <t>被保険
者数</t>
  </si>
  <si>
    <t>漁業</t>
  </si>
  <si>
    <t>建設業</t>
  </si>
  <si>
    <t>製造業</t>
  </si>
  <si>
    <t>複合サービス事業</t>
  </si>
  <si>
    <t>サービス業</t>
  </si>
  <si>
    <r>
      <t>(単位：所・人</t>
    </r>
    <r>
      <rPr>
        <sz val="10"/>
        <rFont val="ＭＳ 明朝"/>
        <family val="1"/>
      </rPr>
      <t xml:space="preserve">) </t>
    </r>
  </si>
  <si>
    <t>（２）雇用保険適用状況（産業別）</t>
  </si>
  <si>
    <t>保険</t>
  </si>
  <si>
    <t>電気･ｶﾞｽ･熱供給・水道業</t>
  </si>
  <si>
    <t>情報通信業</t>
  </si>
  <si>
    <t>公務</t>
  </si>
  <si>
    <t>分類不能の産業</t>
  </si>
  <si>
    <t>資料：厚生労働省岩手労働局職業安定課</t>
  </si>
  <si>
    <t>農業、林業</t>
  </si>
  <si>
    <t>鉱業、採石業、砂利採取業</t>
  </si>
  <si>
    <t>運輸業、郵便業</t>
  </si>
  <si>
    <t>卸売業、小売業</t>
  </si>
  <si>
    <t>金融業、保険業</t>
  </si>
  <si>
    <r>
      <t>不動産</t>
    </r>
    <r>
      <rPr>
        <sz val="9"/>
        <rFont val="ＭＳ 明朝"/>
        <family val="1"/>
      </rPr>
      <t>業、物品賃貸業</t>
    </r>
  </si>
  <si>
    <t>学術研究、専門・技術サービス業</t>
  </si>
  <si>
    <r>
      <t>宿泊</t>
    </r>
    <r>
      <rPr>
        <sz val="8"/>
        <rFont val="ＭＳ 明朝"/>
        <family val="1"/>
      </rPr>
      <t>業、飲食サービス業</t>
    </r>
  </si>
  <si>
    <t>生活関連サービス業、娯楽業</t>
  </si>
  <si>
    <t>教育、学習支援業</t>
  </si>
  <si>
    <t>医療、福祉</t>
  </si>
  <si>
    <t>平成26年度</t>
  </si>
  <si>
    <t>19－２　労働</t>
  </si>
  <si>
    <t>平成27年度</t>
  </si>
  <si>
    <t>平成28年度</t>
  </si>
  <si>
    <t>平成29年度</t>
  </si>
  <si>
    <t>平成30年度</t>
  </si>
</sst>
</file>

<file path=xl/styles.xml><?xml version="1.0" encoding="utf-8"?>
<styleSheet xmlns="http://schemas.openxmlformats.org/spreadsheetml/2006/main">
  <numFmts count="4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"/>
    <numFmt numFmtId="177" formatCode="#\ ##0;0;&quot;-&quot;"/>
    <numFmt numFmtId="178" formatCode="#\ ###\ ##0"/>
    <numFmt numFmtId="179" formatCode="#.0\ ###\ ##0"/>
    <numFmt numFmtId="180" formatCode="#.\ ###\ ##0"/>
    <numFmt numFmtId="181" formatCode=".\ ###\ ##00;00000000000000000000000000000000000"/>
    <numFmt numFmtId="182" formatCode=".\ ##\ ##00;00000000000000000000000000000000000"/>
    <numFmt numFmtId="183" formatCode=".\ #\ ##00;00000000000000000000000000000000000"/>
    <numFmt numFmtId="184" formatCode=".\ \ ##00;00000000000000000000000000000000000"/>
    <numFmt numFmtId="185" formatCode=".\ \ ##0;00000000000000000000000000000000000"/>
    <numFmt numFmtId="186" formatCode=".\ \ ##;00000000000000000000000000000000000"/>
    <numFmt numFmtId="187" formatCode=".\ \ #;00000000000000000000000000000000000"/>
    <numFmt numFmtId="188" formatCode="\ \ ;00000000000000000000000000000000000"/>
    <numFmt numFmtId="189" formatCode="\ \ ;00000000000000000000000000000000000.0"/>
    <numFmt numFmtId="190" formatCode="\ \ ;00000000000000000000000000000000000.00"/>
    <numFmt numFmtId="191" formatCode="\ \ ;00000000000000000000000000000000000.000"/>
    <numFmt numFmtId="192" formatCode="\ \ ;00000000000000000000000000000000000.0000"/>
    <numFmt numFmtId="193" formatCode="\ \ ;00000000000000000000000000000000000.00000"/>
    <numFmt numFmtId="194" formatCode="\ \ ;00000000000000000000000000000000000.000000"/>
    <numFmt numFmtId="195" formatCode="\ \ ;00000000000000000000000000000000000.0000000"/>
    <numFmt numFmtId="196" formatCode="\ \ ;00000000000000000000000000000000000.00000000"/>
    <numFmt numFmtId="197" formatCode="\ \ ;00000000000000000000000000000000000.000000000"/>
    <numFmt numFmtId="198" formatCode="\ \ ;00000000000000000000000000000000000.0000000000"/>
    <numFmt numFmtId="199" formatCode="\ \ ;00000000000000000000000000000000000.00000000000"/>
    <numFmt numFmtId="200" formatCode="0_ "/>
    <numFmt numFmtId="201" formatCode="#\ ###\ ###\ ##0"/>
    <numFmt numFmtId="202" formatCode="#\ ###\ ##0.00"/>
    <numFmt numFmtId="203" formatCode="#\ ###\ ##0.0"/>
    <numFmt numFmtId="204" formatCode="#\ \ ###\ \ ###"/>
    <numFmt numFmtId="205" formatCode="#\ ###\ ###"/>
    <numFmt numFmtId="206" formatCode="#\ ###\ ##0;&quot;△&quot;#\ ###\ ##0"/>
    <numFmt numFmtId="207" formatCode="#\ ###\ ##0;.&quot;△&quot;#\ ###\ ##0"/>
    <numFmt numFmtId="208" formatCode="0.00_);[Red]\(0.00\)"/>
    <numFmt numFmtId="209" formatCode="#\ ###\ ##0,;.&quot;△&quot;#\ ###\ ##0"/>
    <numFmt numFmtId="210" formatCode="#\ ###\ ##0,;&quot;△&quot;#\ ###\ ##0"/>
    <numFmt numFmtId="211" formatCode="#\ ###\ ##0,"/>
    <numFmt numFmtId="212" formatCode="#\ ###\ ###\ ##0;0;&quot;-&quot;"/>
  </numFmts>
  <fonts count="45">
    <font>
      <sz val="11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b/>
      <sz val="16"/>
      <name val="ＭＳ 明朝"/>
      <family val="1"/>
    </font>
    <font>
      <sz val="6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8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0" xfId="61" applyFill="1">
      <alignment/>
      <protection/>
    </xf>
    <xf numFmtId="0" fontId="1" fillId="0" borderId="0" xfId="61" applyFont="1" applyFill="1">
      <alignment/>
      <protection/>
    </xf>
    <xf numFmtId="0" fontId="1" fillId="0" borderId="0" xfId="61" applyFill="1" applyBorder="1">
      <alignment/>
      <protection/>
    </xf>
    <xf numFmtId="0" fontId="1" fillId="0" borderId="0" xfId="62" applyFont="1" applyFill="1">
      <alignment/>
      <protection/>
    </xf>
    <xf numFmtId="0" fontId="1" fillId="0" borderId="0" xfId="62" applyFont="1" applyFill="1" applyBorder="1">
      <alignment/>
      <protection/>
    </xf>
    <xf numFmtId="0" fontId="1" fillId="0" borderId="0" xfId="62" applyFont="1" applyFill="1" applyBorder="1" applyAlignment="1">
      <alignment horizontal="center"/>
      <protection/>
    </xf>
    <xf numFmtId="0" fontId="1" fillId="0" borderId="0" xfId="62" applyFont="1" applyFill="1" applyBorder="1" applyAlignment="1">
      <alignment horizontal="right"/>
      <protection/>
    </xf>
    <xf numFmtId="0" fontId="1" fillId="0" borderId="0" xfId="62" applyFont="1" applyFill="1" applyAlignment="1">
      <alignment horizontal="center" vertical="center"/>
      <protection/>
    </xf>
    <xf numFmtId="0" fontId="1" fillId="0" borderId="0" xfId="62" applyFont="1" applyFill="1" applyBorder="1" applyAlignment="1">
      <alignment horizontal="center" vertical="center"/>
      <protection/>
    </xf>
    <xf numFmtId="177" fontId="3" fillId="0" borderId="0" xfId="62" applyNumberFormat="1" applyFont="1" applyFill="1" applyBorder="1">
      <alignment/>
      <protection/>
    </xf>
    <xf numFmtId="0" fontId="2" fillId="0" borderId="0" xfId="62" applyFont="1" applyFill="1">
      <alignment/>
      <protection/>
    </xf>
    <xf numFmtId="49" fontId="1" fillId="0" borderId="10" xfId="62" applyNumberFormat="1" applyFont="1" applyFill="1" applyBorder="1" applyAlignment="1">
      <alignment horizontal="distributed"/>
      <protection/>
    </xf>
    <xf numFmtId="0" fontId="4" fillId="0" borderId="10" xfId="62" applyFont="1" applyFill="1" applyBorder="1" applyAlignment="1">
      <alignment horizontal="distributed"/>
      <protection/>
    </xf>
    <xf numFmtId="0" fontId="1" fillId="0" borderId="10" xfId="62" applyFont="1" applyFill="1" applyBorder="1" applyAlignment="1">
      <alignment horizontal="distributed"/>
      <protection/>
    </xf>
    <xf numFmtId="0" fontId="1" fillId="0" borderId="11" xfId="62" applyFont="1" applyFill="1" applyBorder="1" applyAlignment="1">
      <alignment horizontal="distributed"/>
      <protection/>
    </xf>
    <xf numFmtId="0" fontId="1" fillId="0" borderId="0" xfId="62" applyFont="1" applyFill="1" applyBorder="1" applyAlignment="1">
      <alignment horizontal="center" vertical="center" wrapText="1"/>
      <protection/>
    </xf>
    <xf numFmtId="0" fontId="1" fillId="0" borderId="0" xfId="61" applyFont="1" applyFill="1" applyBorder="1" applyAlignment="1">
      <alignment horizontal="left"/>
      <protection/>
    </xf>
    <xf numFmtId="49" fontId="2" fillId="0" borderId="10" xfId="62" applyNumberFormat="1" applyFont="1" applyFill="1" applyBorder="1" applyAlignment="1">
      <alignment horizontal="distributed"/>
      <protection/>
    </xf>
    <xf numFmtId="0" fontId="1" fillId="0" borderId="0" xfId="61" applyFont="1" applyFill="1" applyBorder="1">
      <alignment/>
      <protection/>
    </xf>
    <xf numFmtId="0" fontId="1" fillId="0" borderId="0" xfId="61" applyFont="1" applyFill="1" applyAlignment="1">
      <alignment horizontal="right"/>
      <protection/>
    </xf>
    <xf numFmtId="49" fontId="6" fillId="0" borderId="10" xfId="62" applyNumberFormat="1" applyFont="1" applyFill="1" applyBorder="1" applyAlignment="1">
      <alignment horizontal="distributed"/>
      <protection/>
    </xf>
    <xf numFmtId="49" fontId="4" fillId="0" borderId="10" xfId="62" applyNumberFormat="1" applyFont="1" applyFill="1" applyBorder="1" applyAlignment="1">
      <alignment horizontal="distributed"/>
      <protection/>
    </xf>
    <xf numFmtId="0" fontId="6" fillId="0" borderId="10" xfId="62" applyFont="1" applyFill="1" applyBorder="1" applyAlignment="1">
      <alignment horizontal="distributed"/>
      <protection/>
    </xf>
    <xf numFmtId="0" fontId="3" fillId="0" borderId="10" xfId="62" applyFont="1" applyFill="1" applyBorder="1" applyAlignment="1">
      <alignment horizontal="distributed"/>
      <protection/>
    </xf>
    <xf numFmtId="177" fontId="1" fillId="0" borderId="0" xfId="61" applyNumberFormat="1" applyFill="1">
      <alignment/>
      <protection/>
    </xf>
    <xf numFmtId="0" fontId="1" fillId="0" borderId="0" xfId="61" applyFill="1" applyAlignment="1">
      <alignment vertical="center"/>
      <protection/>
    </xf>
    <xf numFmtId="0" fontId="5" fillId="0" borderId="0" xfId="61" applyFont="1" applyFill="1" applyAlignment="1">
      <alignment horizontal="center" vertical="center"/>
      <protection/>
    </xf>
    <xf numFmtId="0" fontId="5" fillId="0" borderId="0" xfId="61" applyFont="1" applyFill="1" applyBorder="1" applyAlignment="1">
      <alignment horizontal="center" vertical="center"/>
      <protection/>
    </xf>
    <xf numFmtId="0" fontId="5" fillId="0" borderId="0" xfId="61" applyFont="1" applyFill="1" applyBorder="1" applyAlignment="1">
      <alignment horizontal="left" vertical="center"/>
      <protection/>
    </xf>
    <xf numFmtId="0" fontId="5" fillId="0" borderId="0" xfId="61" applyFont="1" applyFill="1" applyBorder="1" applyAlignment="1">
      <alignment horizontal="right" vertical="center"/>
      <protection/>
    </xf>
    <xf numFmtId="177" fontId="10" fillId="33" borderId="0" xfId="62" applyNumberFormat="1" applyFont="1" applyFill="1" applyBorder="1">
      <alignment/>
      <protection/>
    </xf>
    <xf numFmtId="177" fontId="3" fillId="33" borderId="0" xfId="62" applyNumberFormat="1" applyFont="1" applyFill="1" applyBorder="1">
      <alignment/>
      <protection/>
    </xf>
    <xf numFmtId="177" fontId="3" fillId="33" borderId="12" xfId="62" applyNumberFormat="1" applyFont="1" applyFill="1" applyBorder="1">
      <alignment/>
      <protection/>
    </xf>
    <xf numFmtId="41" fontId="3" fillId="33" borderId="0" xfId="62" applyNumberFormat="1" applyFont="1" applyFill="1" applyBorder="1">
      <alignment/>
      <protection/>
    </xf>
    <xf numFmtId="0" fontId="1" fillId="0" borderId="13" xfId="62" applyFont="1" applyFill="1" applyBorder="1" applyAlignment="1">
      <alignment horizontal="center" vertical="center" wrapText="1"/>
      <protection/>
    </xf>
    <xf numFmtId="0" fontId="1" fillId="0" borderId="13" xfId="62" applyFont="1" applyFill="1" applyBorder="1" applyAlignment="1">
      <alignment horizontal="center" vertical="center"/>
      <protection/>
    </xf>
    <xf numFmtId="0" fontId="1" fillId="0" borderId="14" xfId="62" applyFont="1" applyFill="1" applyBorder="1" applyAlignment="1">
      <alignment horizontal="center" vertical="center" wrapText="1"/>
      <protection/>
    </xf>
    <xf numFmtId="0" fontId="1" fillId="0" borderId="14" xfId="62" applyFont="1" applyFill="1" applyBorder="1" applyAlignment="1">
      <alignment horizontal="center" vertical="center"/>
      <protection/>
    </xf>
    <xf numFmtId="0" fontId="1" fillId="0" borderId="15" xfId="62" applyFont="1" applyFill="1" applyBorder="1" applyAlignment="1">
      <alignment horizontal="center" vertical="center" wrapText="1"/>
      <protection/>
    </xf>
    <xf numFmtId="0" fontId="1" fillId="0" borderId="15" xfId="62" applyFont="1" applyFill="1" applyBorder="1" applyAlignment="1">
      <alignment horizontal="center" vertical="center"/>
      <protection/>
    </xf>
    <xf numFmtId="0" fontId="1" fillId="0" borderId="16" xfId="62" applyFont="1" applyFill="1" applyBorder="1" applyAlignment="1">
      <alignment horizontal="center" vertical="center"/>
      <protection/>
    </xf>
    <xf numFmtId="0" fontId="1" fillId="0" borderId="17" xfId="62" applyFont="1" applyFill="1" applyBorder="1" applyAlignment="1">
      <alignment horizontal="center" vertical="center"/>
      <protection/>
    </xf>
    <xf numFmtId="0" fontId="1" fillId="0" borderId="18" xfId="62" applyFont="1" applyFill="1" applyBorder="1" applyAlignment="1">
      <alignment horizontal="center" vertical="center"/>
      <protection/>
    </xf>
    <xf numFmtId="0" fontId="1" fillId="0" borderId="19" xfId="62" applyFont="1" applyFill="1" applyBorder="1" applyAlignment="1">
      <alignment horizontal="center" vertical="center"/>
      <protection/>
    </xf>
    <xf numFmtId="0" fontId="1" fillId="0" borderId="10" xfId="62" applyFont="1" applyFill="1" applyBorder="1" applyAlignment="1">
      <alignment horizontal="center" vertical="center"/>
      <protection/>
    </xf>
    <xf numFmtId="0" fontId="1" fillId="0" borderId="20" xfId="62" applyFont="1" applyFill="1" applyBorder="1" applyAlignment="1">
      <alignment horizontal="center" vertical="center"/>
      <protection/>
    </xf>
    <xf numFmtId="0" fontId="1" fillId="0" borderId="21" xfId="62" applyFont="1" applyFill="1" applyBorder="1" applyAlignment="1">
      <alignment horizontal="center" vertical="center"/>
      <protection/>
    </xf>
    <xf numFmtId="177" fontId="3" fillId="33" borderId="22" xfId="62" applyNumberFormat="1" applyFont="1" applyFill="1" applyBorder="1">
      <alignment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7-6（１）労働者災害補償保険" xfId="61"/>
    <cellStyle name="標準_19-02雇用保険（２）（3）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9"/>
  <sheetViews>
    <sheetView tabSelected="1" zoomScale="120" zoomScaleNormal="120" zoomScaleSheetLayoutView="100" zoomScalePageLayoutView="0" workbookViewId="0" topLeftCell="A20">
      <selection activeCell="D14" sqref="D14"/>
    </sheetView>
  </sheetViews>
  <sheetFormatPr defaultColWidth="7.50390625" defaultRowHeight="13.5"/>
  <cols>
    <col min="1" max="1" width="18.00390625" style="1" customWidth="1"/>
    <col min="2" max="5" width="7.25390625" style="1" customWidth="1"/>
    <col min="6" max="6" width="7.25390625" style="3" customWidth="1"/>
    <col min="7" max="11" width="7.25390625" style="1" customWidth="1"/>
    <col min="12" max="12" width="0.74609375" style="1" customWidth="1"/>
    <col min="13" max="24" width="7.625" style="1" customWidth="1"/>
    <col min="25" max="16384" width="7.50390625" style="1" customWidth="1"/>
  </cols>
  <sheetData>
    <row r="1" spans="6:24" s="2" customFormat="1" ht="12">
      <c r="F1" s="19"/>
      <c r="J1" s="20"/>
      <c r="X1" s="20"/>
    </row>
    <row r="2" spans="2:13" s="26" customFormat="1" ht="33" customHeight="1">
      <c r="B2" s="27"/>
      <c r="C2" s="27"/>
      <c r="D2" s="27"/>
      <c r="E2" s="28"/>
      <c r="F2" s="28"/>
      <c r="G2" s="29"/>
      <c r="H2" s="27"/>
      <c r="I2" s="27"/>
      <c r="J2" s="27"/>
      <c r="K2" s="30" t="s">
        <v>39</v>
      </c>
      <c r="M2" s="29" t="s">
        <v>21</v>
      </c>
    </row>
    <row r="3" spans="1:24" s="4" customFormat="1" ht="12.75" customHeight="1" thickBot="1">
      <c r="A3" s="2" t="s">
        <v>20</v>
      </c>
      <c r="B3" s="5"/>
      <c r="C3" s="5"/>
      <c r="D3" s="5"/>
      <c r="E3" s="5"/>
      <c r="F3" s="5"/>
      <c r="G3" s="5"/>
      <c r="H3" s="5"/>
      <c r="I3" s="6"/>
      <c r="J3" s="5"/>
      <c r="K3" s="7"/>
      <c r="L3" s="7"/>
      <c r="M3" s="5"/>
      <c r="N3" s="5"/>
      <c r="O3" s="5"/>
      <c r="P3" s="5"/>
      <c r="Q3" s="5"/>
      <c r="R3" s="5"/>
      <c r="S3" s="5"/>
      <c r="T3" s="5"/>
      <c r="U3" s="5"/>
      <c r="V3" s="5"/>
      <c r="W3" s="5" t="s">
        <v>19</v>
      </c>
      <c r="X3" s="5"/>
    </row>
    <row r="4" spans="1:24" s="8" customFormat="1" ht="21" customHeight="1">
      <c r="A4" s="44" t="s">
        <v>0</v>
      </c>
      <c r="B4" s="47" t="s">
        <v>1</v>
      </c>
      <c r="C4" s="47"/>
      <c r="D4" s="42" t="s">
        <v>2</v>
      </c>
      <c r="E4" s="42"/>
      <c r="F4" s="42" t="s">
        <v>3</v>
      </c>
      <c r="G4" s="42"/>
      <c r="H4" s="42" t="s">
        <v>4</v>
      </c>
      <c r="I4" s="42"/>
      <c r="J4" s="42" t="s">
        <v>5</v>
      </c>
      <c r="K4" s="43"/>
      <c r="L4" s="9"/>
      <c r="M4" s="41" t="s">
        <v>6</v>
      </c>
      <c r="N4" s="42"/>
      <c r="O4" s="42" t="s">
        <v>7</v>
      </c>
      <c r="P4" s="42"/>
      <c r="Q4" s="42" t="s">
        <v>8</v>
      </c>
      <c r="R4" s="42"/>
      <c r="S4" s="42" t="s">
        <v>9</v>
      </c>
      <c r="T4" s="42"/>
      <c r="U4" s="42" t="s">
        <v>10</v>
      </c>
      <c r="V4" s="42"/>
      <c r="W4" s="42" t="s">
        <v>11</v>
      </c>
      <c r="X4" s="43"/>
    </row>
    <row r="5" spans="1:24" s="8" customFormat="1" ht="18" customHeight="1">
      <c r="A5" s="45"/>
      <c r="B5" s="35" t="s">
        <v>12</v>
      </c>
      <c r="C5" s="35" t="s">
        <v>13</v>
      </c>
      <c r="D5" s="35" t="s">
        <v>12</v>
      </c>
      <c r="E5" s="35" t="s">
        <v>13</v>
      </c>
      <c r="F5" s="35" t="s">
        <v>12</v>
      </c>
      <c r="G5" s="35" t="s">
        <v>13</v>
      </c>
      <c r="H5" s="35" t="s">
        <v>12</v>
      </c>
      <c r="I5" s="35" t="s">
        <v>13</v>
      </c>
      <c r="J5" s="35" t="s">
        <v>12</v>
      </c>
      <c r="K5" s="37" t="s">
        <v>13</v>
      </c>
      <c r="L5" s="16"/>
      <c r="M5" s="39" t="s">
        <v>12</v>
      </c>
      <c r="N5" s="35" t="s">
        <v>13</v>
      </c>
      <c r="O5" s="35" t="s">
        <v>12</v>
      </c>
      <c r="P5" s="35" t="s">
        <v>13</v>
      </c>
      <c r="Q5" s="35" t="s">
        <v>12</v>
      </c>
      <c r="R5" s="35" t="s">
        <v>13</v>
      </c>
      <c r="S5" s="35" t="s">
        <v>12</v>
      </c>
      <c r="T5" s="35" t="s">
        <v>13</v>
      </c>
      <c r="U5" s="35" t="s">
        <v>12</v>
      </c>
      <c r="V5" s="35" t="s">
        <v>13</v>
      </c>
      <c r="W5" s="35" t="s">
        <v>12</v>
      </c>
      <c r="X5" s="37" t="s">
        <v>13</v>
      </c>
    </row>
    <row r="6" spans="1:24" s="8" customFormat="1" ht="18" customHeight="1">
      <c r="A6" s="46"/>
      <c r="B6" s="36"/>
      <c r="C6" s="36"/>
      <c r="D6" s="36"/>
      <c r="E6" s="36"/>
      <c r="F6" s="36"/>
      <c r="G6" s="36"/>
      <c r="H6" s="36"/>
      <c r="I6" s="36"/>
      <c r="J6" s="36"/>
      <c r="K6" s="38"/>
      <c r="L6" s="9"/>
      <c r="M6" s="40"/>
      <c r="N6" s="36"/>
      <c r="O6" s="36"/>
      <c r="P6" s="36"/>
      <c r="Q6" s="36"/>
      <c r="R6" s="36"/>
      <c r="S6" s="36"/>
      <c r="T6" s="36"/>
      <c r="U6" s="36"/>
      <c r="V6" s="36"/>
      <c r="W6" s="36"/>
      <c r="X6" s="38"/>
    </row>
    <row r="7" spans="1:24" s="4" customFormat="1" ht="18" customHeight="1">
      <c r="A7" s="14" t="s">
        <v>38</v>
      </c>
      <c r="B7" s="10">
        <v>22556</v>
      </c>
      <c r="C7" s="10">
        <v>356820</v>
      </c>
      <c r="D7" s="10">
        <v>8356</v>
      </c>
      <c r="E7" s="10">
        <v>153383</v>
      </c>
      <c r="F7" s="10">
        <v>1487</v>
      </c>
      <c r="G7" s="10">
        <v>17744</v>
      </c>
      <c r="H7" s="10">
        <v>1548</v>
      </c>
      <c r="I7" s="10">
        <v>18446</v>
      </c>
      <c r="J7" s="10">
        <v>1641</v>
      </c>
      <c r="K7" s="10">
        <v>24503</v>
      </c>
      <c r="L7" s="10"/>
      <c r="M7" s="10">
        <v>2132</v>
      </c>
      <c r="N7" s="10">
        <v>31766</v>
      </c>
      <c r="O7" s="10">
        <v>2187</v>
      </c>
      <c r="P7" s="10">
        <v>36253</v>
      </c>
      <c r="Q7" s="10">
        <v>1738</v>
      </c>
      <c r="R7" s="10">
        <v>32082</v>
      </c>
      <c r="S7" s="10">
        <v>1308</v>
      </c>
      <c r="T7" s="10">
        <v>16359</v>
      </c>
      <c r="U7" s="10">
        <v>1030</v>
      </c>
      <c r="V7" s="10">
        <v>13724</v>
      </c>
      <c r="W7" s="10">
        <v>1129</v>
      </c>
      <c r="X7" s="10">
        <v>12560</v>
      </c>
    </row>
    <row r="8" spans="1:24" s="4" customFormat="1" ht="18" customHeight="1">
      <c r="A8" s="14" t="s">
        <v>40</v>
      </c>
      <c r="B8" s="10">
        <v>22564</v>
      </c>
      <c r="C8" s="10">
        <v>359739</v>
      </c>
      <c r="D8" s="10">
        <v>8369</v>
      </c>
      <c r="E8" s="10">
        <v>153934</v>
      </c>
      <c r="F8" s="10">
        <v>1475</v>
      </c>
      <c r="G8" s="10">
        <v>18042</v>
      </c>
      <c r="H8" s="10">
        <v>1555</v>
      </c>
      <c r="I8" s="10">
        <v>18484</v>
      </c>
      <c r="J8" s="10">
        <v>1635</v>
      </c>
      <c r="K8" s="10">
        <v>24927</v>
      </c>
      <c r="L8" s="10"/>
      <c r="M8" s="10">
        <v>2131</v>
      </c>
      <c r="N8" s="10">
        <v>31830</v>
      </c>
      <c r="O8" s="10">
        <v>2206</v>
      </c>
      <c r="P8" s="10">
        <v>36377</v>
      </c>
      <c r="Q8" s="10">
        <v>1730</v>
      </c>
      <c r="R8" s="10">
        <v>33392</v>
      </c>
      <c r="S8" s="10">
        <v>1311</v>
      </c>
      <c r="T8" s="10">
        <v>16397</v>
      </c>
      <c r="U8" s="10">
        <v>1011</v>
      </c>
      <c r="V8" s="10">
        <v>13664</v>
      </c>
      <c r="W8" s="10">
        <v>1141</v>
      </c>
      <c r="X8" s="10">
        <v>12692</v>
      </c>
    </row>
    <row r="9" spans="1:24" s="4" customFormat="1" ht="18" customHeight="1">
      <c r="A9" s="14" t="s">
        <v>41</v>
      </c>
      <c r="B9" s="10">
        <v>22507</v>
      </c>
      <c r="C9" s="10">
        <v>343559</v>
      </c>
      <c r="D9" s="10">
        <v>8365</v>
      </c>
      <c r="E9" s="10">
        <v>147330</v>
      </c>
      <c r="F9" s="10">
        <v>1432</v>
      </c>
      <c r="G9" s="10">
        <v>16896</v>
      </c>
      <c r="H9" s="10">
        <v>1528</v>
      </c>
      <c r="I9" s="10">
        <v>17270</v>
      </c>
      <c r="J9" s="10">
        <v>1642</v>
      </c>
      <c r="K9" s="10">
        <v>23737</v>
      </c>
      <c r="L9" s="10"/>
      <c r="M9" s="10">
        <v>2166</v>
      </c>
      <c r="N9" s="10">
        <v>30155</v>
      </c>
      <c r="O9" s="10">
        <v>2201</v>
      </c>
      <c r="P9" s="10">
        <v>35076</v>
      </c>
      <c r="Q9" s="10">
        <v>1702</v>
      </c>
      <c r="R9" s="10">
        <v>32968</v>
      </c>
      <c r="S9" s="10">
        <v>1321</v>
      </c>
      <c r="T9" s="10">
        <v>15316</v>
      </c>
      <c r="U9" s="10">
        <v>1009</v>
      </c>
      <c r="V9" s="10">
        <v>12818</v>
      </c>
      <c r="W9" s="10">
        <v>1141</v>
      </c>
      <c r="X9" s="10">
        <v>11993</v>
      </c>
    </row>
    <row r="10" spans="1:24" s="4" customFormat="1" ht="18" customHeight="1">
      <c r="A10" s="14" t="s">
        <v>42</v>
      </c>
      <c r="B10" s="10">
        <v>22461</v>
      </c>
      <c r="C10" s="10">
        <v>367125</v>
      </c>
      <c r="D10" s="10">
        <v>8370</v>
      </c>
      <c r="E10" s="10">
        <v>156493</v>
      </c>
      <c r="F10" s="10">
        <v>1407</v>
      </c>
      <c r="G10" s="10">
        <v>18321</v>
      </c>
      <c r="H10" s="10">
        <v>1521</v>
      </c>
      <c r="I10" s="10">
        <v>18557</v>
      </c>
      <c r="J10" s="10">
        <v>1656</v>
      </c>
      <c r="K10" s="10">
        <v>25506</v>
      </c>
      <c r="L10" s="10"/>
      <c r="M10" s="10">
        <v>2145</v>
      </c>
      <c r="N10" s="10">
        <v>32382</v>
      </c>
      <c r="O10" s="10">
        <v>2204</v>
      </c>
      <c r="P10" s="10">
        <v>37295</v>
      </c>
      <c r="Q10" s="10">
        <v>1697</v>
      </c>
      <c r="R10" s="10">
        <v>35191</v>
      </c>
      <c r="S10" s="10">
        <v>1321</v>
      </c>
      <c r="T10" s="10">
        <v>16644</v>
      </c>
      <c r="U10" s="10">
        <v>1001</v>
      </c>
      <c r="V10" s="10">
        <v>13856</v>
      </c>
      <c r="W10" s="10">
        <v>1139</v>
      </c>
      <c r="X10" s="10">
        <v>12880</v>
      </c>
    </row>
    <row r="11" spans="1:24" s="11" customFormat="1" ht="18" customHeight="1">
      <c r="A11" s="18" t="s">
        <v>43</v>
      </c>
      <c r="B11" s="31">
        <f>D11+F11+H11+J11+M11+O11+Q11+S11+U11+W11</f>
        <v>22473</v>
      </c>
      <c r="C11" s="31">
        <f>E11+G11+I11+K11+N11+P11+R11+T11+V11+X11</f>
        <v>368961</v>
      </c>
      <c r="D11" s="31">
        <f>SUM(D13:D32)</f>
        <v>8426</v>
      </c>
      <c r="E11" s="31">
        <f aca="true" t="shared" si="0" ref="E11:X11">SUM(E13:E32)</f>
        <v>158118</v>
      </c>
      <c r="F11" s="31">
        <f t="shared" si="0"/>
        <v>1403</v>
      </c>
      <c r="G11" s="31">
        <f t="shared" si="0"/>
        <v>18275</v>
      </c>
      <c r="H11" s="31">
        <f t="shared" si="0"/>
        <v>1520</v>
      </c>
      <c r="I11" s="31">
        <f t="shared" si="0"/>
        <v>18622</v>
      </c>
      <c r="J11" s="31">
        <f t="shared" si="0"/>
        <v>1647</v>
      </c>
      <c r="K11" s="31">
        <f t="shared" si="0"/>
        <v>25358</v>
      </c>
      <c r="L11" s="31">
        <f t="shared" si="0"/>
        <v>0</v>
      </c>
      <c r="M11" s="31">
        <f t="shared" si="0"/>
        <v>2124</v>
      </c>
      <c r="N11" s="31">
        <f t="shared" si="0"/>
        <v>32448</v>
      </c>
      <c r="O11" s="31">
        <f t="shared" si="0"/>
        <v>2195</v>
      </c>
      <c r="P11" s="31">
        <f t="shared" si="0"/>
        <v>37604</v>
      </c>
      <c r="Q11" s="31">
        <f t="shared" si="0"/>
        <v>1698</v>
      </c>
      <c r="R11" s="31">
        <f t="shared" si="0"/>
        <v>35159</v>
      </c>
      <c r="S11" s="31">
        <f t="shared" si="0"/>
        <v>1316</v>
      </c>
      <c r="T11" s="31">
        <f t="shared" si="0"/>
        <v>16569</v>
      </c>
      <c r="U11" s="31">
        <f t="shared" si="0"/>
        <v>1003</v>
      </c>
      <c r="V11" s="31">
        <f t="shared" si="0"/>
        <v>13864</v>
      </c>
      <c r="W11" s="31">
        <f t="shared" si="0"/>
        <v>1141</v>
      </c>
      <c r="X11" s="31">
        <f t="shared" si="0"/>
        <v>12944</v>
      </c>
    </row>
    <row r="12" spans="1:24" s="11" customFormat="1" ht="7.5" customHeight="1">
      <c r="A12" s="18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</row>
    <row r="13" spans="1:24" s="4" customFormat="1" ht="18" customHeight="1">
      <c r="A13" s="12" t="s">
        <v>27</v>
      </c>
      <c r="B13" s="32">
        <f aca="true" t="shared" si="1" ref="B13:C32">D13+F13+H13+J13+M13+O13+Q13+S13+U13+W13</f>
        <v>523</v>
      </c>
      <c r="C13" s="32">
        <f t="shared" si="1"/>
        <v>5041</v>
      </c>
      <c r="D13" s="32">
        <v>152</v>
      </c>
      <c r="E13" s="32">
        <v>1535</v>
      </c>
      <c r="F13" s="32">
        <v>31</v>
      </c>
      <c r="G13" s="32">
        <v>241</v>
      </c>
      <c r="H13" s="32">
        <v>32</v>
      </c>
      <c r="I13" s="32">
        <v>338</v>
      </c>
      <c r="J13" s="32">
        <v>39</v>
      </c>
      <c r="K13" s="32">
        <v>206</v>
      </c>
      <c r="L13" s="32"/>
      <c r="M13" s="32">
        <v>46</v>
      </c>
      <c r="N13" s="32">
        <v>473</v>
      </c>
      <c r="O13" s="32">
        <v>54</v>
      </c>
      <c r="P13" s="32">
        <v>398</v>
      </c>
      <c r="Q13" s="32">
        <v>38</v>
      </c>
      <c r="R13" s="32">
        <v>322</v>
      </c>
      <c r="S13" s="32">
        <v>30</v>
      </c>
      <c r="T13" s="32">
        <v>240</v>
      </c>
      <c r="U13" s="32">
        <v>58</v>
      </c>
      <c r="V13" s="32">
        <v>827</v>
      </c>
      <c r="W13" s="32">
        <v>43</v>
      </c>
      <c r="X13" s="32">
        <v>461</v>
      </c>
    </row>
    <row r="14" spans="1:24" s="4" customFormat="1" ht="18" customHeight="1">
      <c r="A14" s="12" t="s">
        <v>14</v>
      </c>
      <c r="B14" s="32">
        <f t="shared" si="1"/>
        <v>76</v>
      </c>
      <c r="C14" s="32">
        <f t="shared" si="1"/>
        <v>435</v>
      </c>
      <c r="D14" s="32">
        <v>6</v>
      </c>
      <c r="E14" s="32">
        <v>12</v>
      </c>
      <c r="F14" s="32">
        <v>15</v>
      </c>
      <c r="G14" s="32">
        <v>118</v>
      </c>
      <c r="H14" s="32">
        <v>21</v>
      </c>
      <c r="I14" s="32">
        <v>122</v>
      </c>
      <c r="J14" s="32">
        <v>0</v>
      </c>
      <c r="K14" s="32">
        <v>0</v>
      </c>
      <c r="L14" s="32">
        <v>0</v>
      </c>
      <c r="M14" s="32">
        <v>0</v>
      </c>
      <c r="N14" s="32">
        <v>0</v>
      </c>
      <c r="O14" s="32">
        <v>0</v>
      </c>
      <c r="P14" s="32">
        <v>0</v>
      </c>
      <c r="Q14" s="32">
        <v>0</v>
      </c>
      <c r="R14" s="32">
        <v>0</v>
      </c>
      <c r="S14" s="32">
        <v>16</v>
      </c>
      <c r="T14" s="32">
        <v>143</v>
      </c>
      <c r="U14" s="32">
        <v>1</v>
      </c>
      <c r="V14" s="32">
        <v>3</v>
      </c>
      <c r="W14" s="32">
        <v>17</v>
      </c>
      <c r="X14" s="32">
        <v>37</v>
      </c>
    </row>
    <row r="15" spans="1:24" s="4" customFormat="1" ht="18" customHeight="1">
      <c r="A15" s="21" t="s">
        <v>28</v>
      </c>
      <c r="B15" s="32">
        <f t="shared" si="1"/>
        <v>57</v>
      </c>
      <c r="C15" s="32">
        <f t="shared" si="1"/>
        <v>764</v>
      </c>
      <c r="D15" s="32">
        <v>15</v>
      </c>
      <c r="E15" s="32">
        <v>298</v>
      </c>
      <c r="F15" s="32">
        <v>8</v>
      </c>
      <c r="G15" s="32">
        <v>117</v>
      </c>
      <c r="H15" s="32">
        <v>9</v>
      </c>
      <c r="I15" s="32">
        <v>67</v>
      </c>
      <c r="J15" s="32">
        <v>4</v>
      </c>
      <c r="K15" s="32">
        <v>32</v>
      </c>
      <c r="L15" s="32"/>
      <c r="M15" s="32">
        <v>9</v>
      </c>
      <c r="N15" s="32">
        <v>76</v>
      </c>
      <c r="O15" s="32">
        <v>1</v>
      </c>
      <c r="P15" s="32">
        <v>0</v>
      </c>
      <c r="Q15" s="32">
        <v>3</v>
      </c>
      <c r="R15" s="32">
        <v>20</v>
      </c>
      <c r="S15" s="32">
        <v>5</v>
      </c>
      <c r="T15" s="32">
        <v>113</v>
      </c>
      <c r="U15" s="32">
        <v>2</v>
      </c>
      <c r="V15" s="32">
        <v>34</v>
      </c>
      <c r="W15" s="32">
        <v>1</v>
      </c>
      <c r="X15" s="32">
        <v>7</v>
      </c>
    </row>
    <row r="16" spans="1:24" s="4" customFormat="1" ht="18" customHeight="1">
      <c r="A16" s="12" t="s">
        <v>15</v>
      </c>
      <c r="B16" s="32">
        <f t="shared" si="1"/>
        <v>4637</v>
      </c>
      <c r="C16" s="32">
        <f t="shared" si="1"/>
        <v>37498</v>
      </c>
      <c r="D16" s="32">
        <v>1640</v>
      </c>
      <c r="E16" s="32">
        <v>12343</v>
      </c>
      <c r="F16" s="32">
        <v>336</v>
      </c>
      <c r="G16" s="32">
        <v>2992</v>
      </c>
      <c r="H16" s="32">
        <v>321</v>
      </c>
      <c r="I16" s="32">
        <v>2996</v>
      </c>
      <c r="J16" s="32">
        <v>298</v>
      </c>
      <c r="K16" s="32">
        <v>2222</v>
      </c>
      <c r="L16" s="32"/>
      <c r="M16" s="32">
        <v>451</v>
      </c>
      <c r="N16" s="32">
        <v>3528</v>
      </c>
      <c r="O16" s="32">
        <v>468</v>
      </c>
      <c r="P16" s="32">
        <v>3767</v>
      </c>
      <c r="Q16" s="32">
        <v>329</v>
      </c>
      <c r="R16" s="32">
        <v>2609</v>
      </c>
      <c r="S16" s="32">
        <v>287</v>
      </c>
      <c r="T16" s="32">
        <v>2634</v>
      </c>
      <c r="U16" s="32">
        <v>230</v>
      </c>
      <c r="V16" s="32">
        <v>1670</v>
      </c>
      <c r="W16" s="32">
        <v>277</v>
      </c>
      <c r="X16" s="32">
        <v>2737</v>
      </c>
    </row>
    <row r="17" spans="1:24" s="4" customFormat="1" ht="18" customHeight="1">
      <c r="A17" s="12" t="s">
        <v>16</v>
      </c>
      <c r="B17" s="32">
        <f t="shared" si="1"/>
        <v>2412</v>
      </c>
      <c r="C17" s="32">
        <f t="shared" si="1"/>
        <v>78424</v>
      </c>
      <c r="D17" s="32">
        <v>531</v>
      </c>
      <c r="E17" s="32">
        <v>13982</v>
      </c>
      <c r="F17" s="32">
        <v>180</v>
      </c>
      <c r="G17" s="32">
        <v>5964</v>
      </c>
      <c r="H17" s="32">
        <v>195</v>
      </c>
      <c r="I17" s="32">
        <v>4055</v>
      </c>
      <c r="J17" s="32">
        <v>219</v>
      </c>
      <c r="K17" s="32">
        <v>6825</v>
      </c>
      <c r="L17" s="32"/>
      <c r="M17" s="32">
        <v>301</v>
      </c>
      <c r="N17" s="32">
        <v>10512</v>
      </c>
      <c r="O17" s="32">
        <v>326</v>
      </c>
      <c r="P17" s="32">
        <v>13206</v>
      </c>
      <c r="Q17" s="32">
        <v>258</v>
      </c>
      <c r="R17" s="32">
        <v>12978</v>
      </c>
      <c r="S17" s="32">
        <v>175</v>
      </c>
      <c r="T17" s="32">
        <v>4261</v>
      </c>
      <c r="U17" s="32">
        <v>117</v>
      </c>
      <c r="V17" s="32">
        <v>4115</v>
      </c>
      <c r="W17" s="32">
        <v>110</v>
      </c>
      <c r="X17" s="32">
        <v>2526</v>
      </c>
    </row>
    <row r="18" spans="1:24" s="4" customFormat="1" ht="18" customHeight="1">
      <c r="A18" s="22" t="s">
        <v>22</v>
      </c>
      <c r="B18" s="32">
        <f t="shared" si="1"/>
        <v>26</v>
      </c>
      <c r="C18" s="32">
        <f t="shared" si="1"/>
        <v>1595</v>
      </c>
      <c r="D18" s="32">
        <v>6</v>
      </c>
      <c r="E18" s="32">
        <v>1244</v>
      </c>
      <c r="F18" s="32">
        <v>2</v>
      </c>
      <c r="G18" s="32">
        <v>46</v>
      </c>
      <c r="H18" s="32">
        <v>1</v>
      </c>
      <c r="I18" s="32">
        <v>3</v>
      </c>
      <c r="J18" s="32">
        <v>3</v>
      </c>
      <c r="K18" s="32">
        <v>74</v>
      </c>
      <c r="L18" s="32"/>
      <c r="M18" s="32">
        <v>2</v>
      </c>
      <c r="N18" s="32">
        <v>43</v>
      </c>
      <c r="O18" s="32">
        <v>3</v>
      </c>
      <c r="P18" s="32">
        <v>85</v>
      </c>
      <c r="Q18" s="32">
        <v>2</v>
      </c>
      <c r="R18" s="32">
        <v>41</v>
      </c>
      <c r="S18" s="32">
        <v>1</v>
      </c>
      <c r="T18" s="32">
        <v>10</v>
      </c>
      <c r="U18" s="32">
        <v>1</v>
      </c>
      <c r="V18" s="32">
        <v>10</v>
      </c>
      <c r="W18" s="32">
        <v>5</v>
      </c>
      <c r="X18" s="32">
        <v>39</v>
      </c>
    </row>
    <row r="19" spans="1:24" s="4" customFormat="1" ht="18" customHeight="1">
      <c r="A19" s="13" t="s">
        <v>23</v>
      </c>
      <c r="B19" s="32">
        <f t="shared" si="1"/>
        <v>205</v>
      </c>
      <c r="C19" s="32">
        <f t="shared" si="1"/>
        <v>3997</v>
      </c>
      <c r="D19" s="32">
        <v>133</v>
      </c>
      <c r="E19" s="32">
        <v>3038</v>
      </c>
      <c r="F19" s="32">
        <v>12</v>
      </c>
      <c r="G19" s="32">
        <v>147</v>
      </c>
      <c r="H19" s="32">
        <v>3</v>
      </c>
      <c r="I19" s="32">
        <v>11</v>
      </c>
      <c r="J19" s="32">
        <v>12</v>
      </c>
      <c r="K19" s="32">
        <v>135</v>
      </c>
      <c r="L19" s="32"/>
      <c r="M19" s="32">
        <v>6</v>
      </c>
      <c r="N19" s="32">
        <v>252</v>
      </c>
      <c r="O19" s="32">
        <v>14</v>
      </c>
      <c r="P19" s="32">
        <v>129</v>
      </c>
      <c r="Q19" s="32">
        <v>12</v>
      </c>
      <c r="R19" s="32">
        <v>227</v>
      </c>
      <c r="S19" s="32">
        <v>5</v>
      </c>
      <c r="T19" s="32">
        <v>39</v>
      </c>
      <c r="U19" s="32">
        <v>3</v>
      </c>
      <c r="V19" s="32">
        <v>10</v>
      </c>
      <c r="W19" s="32">
        <v>5</v>
      </c>
      <c r="X19" s="32">
        <v>9</v>
      </c>
    </row>
    <row r="20" spans="1:24" s="4" customFormat="1" ht="18" customHeight="1">
      <c r="A20" s="14" t="s">
        <v>29</v>
      </c>
      <c r="B20" s="32">
        <f t="shared" si="1"/>
        <v>752</v>
      </c>
      <c r="C20" s="32">
        <f t="shared" si="1"/>
        <v>23858</v>
      </c>
      <c r="D20" s="32">
        <v>228</v>
      </c>
      <c r="E20" s="32">
        <v>13168</v>
      </c>
      <c r="F20" s="32">
        <v>50</v>
      </c>
      <c r="G20" s="32">
        <v>617</v>
      </c>
      <c r="H20" s="32">
        <v>62</v>
      </c>
      <c r="I20" s="32">
        <v>991</v>
      </c>
      <c r="J20" s="32">
        <v>63</v>
      </c>
      <c r="K20" s="32">
        <v>1542</v>
      </c>
      <c r="L20" s="32"/>
      <c r="M20" s="32">
        <v>86</v>
      </c>
      <c r="N20" s="32">
        <v>1750</v>
      </c>
      <c r="O20" s="32">
        <v>78</v>
      </c>
      <c r="P20" s="32">
        <v>2309</v>
      </c>
      <c r="Q20" s="32">
        <v>59</v>
      </c>
      <c r="R20" s="32">
        <v>1692</v>
      </c>
      <c r="S20" s="32">
        <v>45</v>
      </c>
      <c r="T20" s="32">
        <v>770</v>
      </c>
      <c r="U20" s="32">
        <v>41</v>
      </c>
      <c r="V20" s="32">
        <v>569</v>
      </c>
      <c r="W20" s="32">
        <v>40</v>
      </c>
      <c r="X20" s="32">
        <v>450</v>
      </c>
    </row>
    <row r="21" spans="1:24" s="4" customFormat="1" ht="18" customHeight="1">
      <c r="A21" s="14" t="s">
        <v>30</v>
      </c>
      <c r="B21" s="32">
        <f t="shared" si="1"/>
        <v>3743</v>
      </c>
      <c r="C21" s="32">
        <f t="shared" si="1"/>
        <v>53532</v>
      </c>
      <c r="D21" s="32">
        <v>1412</v>
      </c>
      <c r="E21" s="32">
        <v>32824</v>
      </c>
      <c r="F21" s="32">
        <v>243</v>
      </c>
      <c r="G21" s="32">
        <v>1936</v>
      </c>
      <c r="H21" s="32">
        <v>253</v>
      </c>
      <c r="I21" s="32">
        <v>1782</v>
      </c>
      <c r="J21" s="32">
        <v>306</v>
      </c>
      <c r="K21" s="32">
        <v>3534</v>
      </c>
      <c r="L21" s="32"/>
      <c r="M21" s="32">
        <v>357</v>
      </c>
      <c r="N21" s="32">
        <v>3053</v>
      </c>
      <c r="O21" s="32">
        <v>340</v>
      </c>
      <c r="P21" s="32">
        <v>2711</v>
      </c>
      <c r="Q21" s="32">
        <v>250</v>
      </c>
      <c r="R21" s="32">
        <v>2814</v>
      </c>
      <c r="S21" s="32">
        <v>225</v>
      </c>
      <c r="T21" s="32">
        <v>2423</v>
      </c>
      <c r="U21" s="32">
        <v>170</v>
      </c>
      <c r="V21" s="32">
        <v>1289</v>
      </c>
      <c r="W21" s="32">
        <v>187</v>
      </c>
      <c r="X21" s="32">
        <v>1166</v>
      </c>
    </row>
    <row r="22" spans="1:24" s="4" customFormat="1" ht="18" customHeight="1">
      <c r="A22" s="14" t="s">
        <v>31</v>
      </c>
      <c r="B22" s="32">
        <f t="shared" si="1"/>
        <v>416</v>
      </c>
      <c r="C22" s="32">
        <f t="shared" si="1"/>
        <v>8631</v>
      </c>
      <c r="D22" s="32">
        <v>201</v>
      </c>
      <c r="E22" s="32">
        <v>6080</v>
      </c>
      <c r="F22" s="32">
        <v>19</v>
      </c>
      <c r="G22" s="32">
        <v>191</v>
      </c>
      <c r="H22" s="32">
        <v>25</v>
      </c>
      <c r="I22" s="32">
        <v>280</v>
      </c>
      <c r="J22" s="32">
        <v>21</v>
      </c>
      <c r="K22" s="32">
        <v>338</v>
      </c>
      <c r="L22" s="32"/>
      <c r="M22" s="32">
        <v>45</v>
      </c>
      <c r="N22" s="32">
        <v>479</v>
      </c>
      <c r="O22" s="32">
        <v>30</v>
      </c>
      <c r="P22" s="32">
        <v>438</v>
      </c>
      <c r="Q22" s="32">
        <v>24</v>
      </c>
      <c r="R22" s="32">
        <v>313</v>
      </c>
      <c r="S22" s="32">
        <v>18</v>
      </c>
      <c r="T22" s="32">
        <v>237</v>
      </c>
      <c r="U22" s="32">
        <v>17</v>
      </c>
      <c r="V22" s="32">
        <v>141</v>
      </c>
      <c r="W22" s="32">
        <v>16</v>
      </c>
      <c r="X22" s="32">
        <v>134</v>
      </c>
    </row>
    <row r="23" spans="1:24" s="4" customFormat="1" ht="18" customHeight="1">
      <c r="A23" s="14" t="s">
        <v>32</v>
      </c>
      <c r="B23" s="32">
        <f t="shared" si="1"/>
        <v>373</v>
      </c>
      <c r="C23" s="32">
        <f t="shared" si="1"/>
        <v>3608</v>
      </c>
      <c r="D23" s="32">
        <v>206</v>
      </c>
      <c r="E23" s="32">
        <v>2117</v>
      </c>
      <c r="F23" s="32">
        <v>14</v>
      </c>
      <c r="G23" s="32">
        <v>86</v>
      </c>
      <c r="H23" s="32">
        <v>16</v>
      </c>
      <c r="I23" s="32">
        <v>118</v>
      </c>
      <c r="J23" s="32">
        <v>23</v>
      </c>
      <c r="K23" s="32">
        <v>117</v>
      </c>
      <c r="L23" s="32"/>
      <c r="M23" s="32">
        <v>17</v>
      </c>
      <c r="N23" s="32">
        <v>79</v>
      </c>
      <c r="O23" s="32">
        <v>41</v>
      </c>
      <c r="P23" s="32">
        <v>617</v>
      </c>
      <c r="Q23" s="32">
        <v>28</v>
      </c>
      <c r="R23" s="32">
        <v>331</v>
      </c>
      <c r="S23" s="32">
        <v>10</v>
      </c>
      <c r="T23" s="32">
        <v>58</v>
      </c>
      <c r="U23" s="32">
        <v>9</v>
      </c>
      <c r="V23" s="32">
        <v>34</v>
      </c>
      <c r="W23" s="32">
        <v>9</v>
      </c>
      <c r="X23" s="32">
        <v>51</v>
      </c>
    </row>
    <row r="24" spans="1:24" s="4" customFormat="1" ht="18" customHeight="1">
      <c r="A24" s="23" t="s">
        <v>33</v>
      </c>
      <c r="B24" s="32">
        <f t="shared" si="1"/>
        <v>966</v>
      </c>
      <c r="C24" s="32">
        <f t="shared" si="1"/>
        <v>6483</v>
      </c>
      <c r="D24" s="32">
        <v>495</v>
      </c>
      <c r="E24" s="32">
        <v>4205</v>
      </c>
      <c r="F24" s="32">
        <v>49</v>
      </c>
      <c r="G24" s="32">
        <v>242</v>
      </c>
      <c r="H24" s="32">
        <v>32</v>
      </c>
      <c r="I24" s="32">
        <v>131</v>
      </c>
      <c r="J24" s="32">
        <v>77</v>
      </c>
      <c r="K24" s="32">
        <v>303</v>
      </c>
      <c r="L24" s="32"/>
      <c r="M24" s="32">
        <v>77</v>
      </c>
      <c r="N24" s="32">
        <v>359</v>
      </c>
      <c r="O24" s="32">
        <v>82</v>
      </c>
      <c r="P24" s="32">
        <v>471</v>
      </c>
      <c r="Q24" s="32">
        <v>50</v>
      </c>
      <c r="R24" s="32">
        <v>290</v>
      </c>
      <c r="S24" s="32">
        <v>39</v>
      </c>
      <c r="T24" s="32">
        <v>212</v>
      </c>
      <c r="U24" s="32">
        <v>25</v>
      </c>
      <c r="V24" s="32">
        <v>98</v>
      </c>
      <c r="W24" s="32">
        <v>40</v>
      </c>
      <c r="X24" s="32">
        <v>172</v>
      </c>
    </row>
    <row r="25" spans="1:24" s="4" customFormat="1" ht="18" customHeight="1">
      <c r="A25" s="24" t="s">
        <v>34</v>
      </c>
      <c r="B25" s="32">
        <f t="shared" si="1"/>
        <v>1287</v>
      </c>
      <c r="C25" s="32">
        <f t="shared" si="1"/>
        <v>13516</v>
      </c>
      <c r="D25" s="32">
        <v>519</v>
      </c>
      <c r="E25" s="32">
        <v>7448</v>
      </c>
      <c r="F25" s="32">
        <v>73</v>
      </c>
      <c r="G25" s="32">
        <v>341</v>
      </c>
      <c r="H25" s="32">
        <v>108</v>
      </c>
      <c r="I25" s="32">
        <v>745</v>
      </c>
      <c r="J25" s="32">
        <v>94</v>
      </c>
      <c r="K25" s="32">
        <v>1313</v>
      </c>
      <c r="L25" s="32"/>
      <c r="M25" s="32">
        <v>101</v>
      </c>
      <c r="N25" s="32">
        <v>841</v>
      </c>
      <c r="O25" s="32">
        <v>84</v>
      </c>
      <c r="P25" s="32">
        <v>533</v>
      </c>
      <c r="Q25" s="32">
        <v>116</v>
      </c>
      <c r="R25" s="32">
        <v>1380</v>
      </c>
      <c r="S25" s="32">
        <v>86</v>
      </c>
      <c r="T25" s="32">
        <v>410</v>
      </c>
      <c r="U25" s="32">
        <v>47</v>
      </c>
      <c r="V25" s="32">
        <v>207</v>
      </c>
      <c r="W25" s="32">
        <v>59</v>
      </c>
      <c r="X25" s="32">
        <v>298</v>
      </c>
    </row>
    <row r="26" spans="1:24" s="4" customFormat="1" ht="18" customHeight="1">
      <c r="A26" s="23" t="s">
        <v>35</v>
      </c>
      <c r="B26" s="32">
        <f t="shared" si="1"/>
        <v>1033</v>
      </c>
      <c r="C26" s="32">
        <f t="shared" si="1"/>
        <v>10135</v>
      </c>
      <c r="D26" s="32">
        <v>427</v>
      </c>
      <c r="E26" s="32">
        <v>6031</v>
      </c>
      <c r="F26" s="32">
        <v>50</v>
      </c>
      <c r="G26" s="32">
        <v>171</v>
      </c>
      <c r="H26" s="32">
        <v>58</v>
      </c>
      <c r="I26" s="32">
        <v>224</v>
      </c>
      <c r="J26" s="32">
        <v>78</v>
      </c>
      <c r="K26" s="32">
        <v>564</v>
      </c>
      <c r="L26" s="32"/>
      <c r="M26" s="32">
        <v>94</v>
      </c>
      <c r="N26" s="32">
        <v>879</v>
      </c>
      <c r="O26" s="32">
        <v>123</v>
      </c>
      <c r="P26" s="32">
        <v>755</v>
      </c>
      <c r="Q26" s="32">
        <v>84</v>
      </c>
      <c r="R26" s="32">
        <v>674</v>
      </c>
      <c r="S26" s="32">
        <v>50</v>
      </c>
      <c r="T26" s="32">
        <v>294</v>
      </c>
      <c r="U26" s="32">
        <v>29</v>
      </c>
      <c r="V26" s="32">
        <v>316</v>
      </c>
      <c r="W26" s="32">
        <v>40</v>
      </c>
      <c r="X26" s="32">
        <v>227</v>
      </c>
    </row>
    <row r="27" spans="1:24" s="4" customFormat="1" ht="18" customHeight="1">
      <c r="A27" s="14" t="s">
        <v>36</v>
      </c>
      <c r="B27" s="32">
        <f t="shared" si="1"/>
        <v>403</v>
      </c>
      <c r="C27" s="32">
        <f t="shared" si="1"/>
        <v>9920</v>
      </c>
      <c r="D27" s="32">
        <v>182</v>
      </c>
      <c r="E27" s="32">
        <v>7305</v>
      </c>
      <c r="F27" s="32">
        <v>19</v>
      </c>
      <c r="G27" s="32">
        <v>201</v>
      </c>
      <c r="H27" s="32">
        <v>23</v>
      </c>
      <c r="I27" s="32">
        <v>267</v>
      </c>
      <c r="J27" s="32">
        <v>52</v>
      </c>
      <c r="K27" s="32">
        <v>563</v>
      </c>
      <c r="L27" s="32"/>
      <c r="M27" s="32">
        <v>32</v>
      </c>
      <c r="N27" s="32">
        <v>574</v>
      </c>
      <c r="O27" s="32">
        <v>31</v>
      </c>
      <c r="P27" s="32">
        <v>355</v>
      </c>
      <c r="Q27" s="32">
        <v>22</v>
      </c>
      <c r="R27" s="32">
        <v>291</v>
      </c>
      <c r="S27" s="32">
        <v>20</v>
      </c>
      <c r="T27" s="32">
        <v>100</v>
      </c>
      <c r="U27" s="32">
        <v>13</v>
      </c>
      <c r="V27" s="32">
        <v>179</v>
      </c>
      <c r="W27" s="32">
        <v>9</v>
      </c>
      <c r="X27" s="32">
        <v>85</v>
      </c>
    </row>
    <row r="28" spans="1:24" s="4" customFormat="1" ht="18" customHeight="1">
      <c r="A28" s="14" t="s">
        <v>37</v>
      </c>
      <c r="B28" s="32">
        <f t="shared" si="1"/>
        <v>2605</v>
      </c>
      <c r="C28" s="32">
        <f t="shared" si="1"/>
        <v>62371</v>
      </c>
      <c r="D28" s="32">
        <v>1108</v>
      </c>
      <c r="E28" s="32">
        <v>25871</v>
      </c>
      <c r="F28" s="32">
        <v>123</v>
      </c>
      <c r="G28" s="32">
        <v>3163</v>
      </c>
      <c r="H28" s="32">
        <v>142</v>
      </c>
      <c r="I28" s="32">
        <v>3851</v>
      </c>
      <c r="J28" s="32">
        <v>205</v>
      </c>
      <c r="K28" s="32">
        <v>4387</v>
      </c>
      <c r="L28" s="32"/>
      <c r="M28" s="32">
        <v>247</v>
      </c>
      <c r="N28" s="32">
        <v>5564</v>
      </c>
      <c r="O28" s="32">
        <v>250</v>
      </c>
      <c r="P28" s="32">
        <v>6982</v>
      </c>
      <c r="Q28" s="32">
        <v>199</v>
      </c>
      <c r="R28" s="32">
        <v>4745</v>
      </c>
      <c r="S28" s="32">
        <v>109</v>
      </c>
      <c r="T28" s="32">
        <v>2652</v>
      </c>
      <c r="U28" s="32">
        <v>90</v>
      </c>
      <c r="V28" s="32">
        <v>2560</v>
      </c>
      <c r="W28" s="32">
        <v>132</v>
      </c>
      <c r="X28" s="32">
        <v>2596</v>
      </c>
    </row>
    <row r="29" spans="1:24" s="4" customFormat="1" ht="18" customHeight="1">
      <c r="A29" s="14" t="s">
        <v>17</v>
      </c>
      <c r="B29" s="32">
        <f t="shared" si="1"/>
        <v>603</v>
      </c>
      <c r="C29" s="32">
        <f t="shared" si="1"/>
        <v>9551</v>
      </c>
      <c r="D29" s="32">
        <v>193</v>
      </c>
      <c r="E29" s="32">
        <v>2589</v>
      </c>
      <c r="F29" s="32">
        <v>46</v>
      </c>
      <c r="G29" s="32">
        <v>314</v>
      </c>
      <c r="H29" s="32">
        <v>67</v>
      </c>
      <c r="I29" s="32">
        <v>716</v>
      </c>
      <c r="J29" s="32">
        <v>40</v>
      </c>
      <c r="K29" s="32">
        <v>1465</v>
      </c>
      <c r="L29" s="32"/>
      <c r="M29" s="32">
        <v>56</v>
      </c>
      <c r="N29" s="32">
        <v>1173</v>
      </c>
      <c r="O29" s="32">
        <v>54</v>
      </c>
      <c r="P29" s="32">
        <v>1311</v>
      </c>
      <c r="Q29" s="32">
        <v>34</v>
      </c>
      <c r="R29" s="32">
        <v>328</v>
      </c>
      <c r="S29" s="32">
        <v>44</v>
      </c>
      <c r="T29" s="32">
        <v>662</v>
      </c>
      <c r="U29" s="32">
        <v>31</v>
      </c>
      <c r="V29" s="32">
        <v>478</v>
      </c>
      <c r="W29" s="32">
        <v>38</v>
      </c>
      <c r="X29" s="32">
        <v>515</v>
      </c>
    </row>
    <row r="30" spans="1:24" s="4" customFormat="1" ht="18" customHeight="1">
      <c r="A30" s="14" t="s">
        <v>18</v>
      </c>
      <c r="B30" s="32">
        <f t="shared" si="1"/>
        <v>2169</v>
      </c>
      <c r="C30" s="32">
        <f t="shared" si="1"/>
        <v>29689</v>
      </c>
      <c r="D30" s="32">
        <v>879</v>
      </c>
      <c r="E30" s="32">
        <v>14465</v>
      </c>
      <c r="F30" s="32">
        <v>124</v>
      </c>
      <c r="G30" s="32">
        <v>864</v>
      </c>
      <c r="H30" s="32">
        <v>130</v>
      </c>
      <c r="I30" s="32">
        <v>1071</v>
      </c>
      <c r="J30" s="32">
        <v>107</v>
      </c>
      <c r="K30" s="32">
        <v>1104</v>
      </c>
      <c r="L30" s="32"/>
      <c r="M30" s="32">
        <v>189</v>
      </c>
      <c r="N30" s="32">
        <v>1795</v>
      </c>
      <c r="O30" s="32">
        <v>206</v>
      </c>
      <c r="P30" s="32">
        <v>2464</v>
      </c>
      <c r="Q30" s="32">
        <v>180</v>
      </c>
      <c r="R30" s="32">
        <v>5673</v>
      </c>
      <c r="S30" s="32">
        <v>142</v>
      </c>
      <c r="T30" s="32">
        <v>830</v>
      </c>
      <c r="U30" s="32">
        <v>109</v>
      </c>
      <c r="V30" s="32">
        <v>714</v>
      </c>
      <c r="W30" s="32">
        <v>103</v>
      </c>
      <c r="X30" s="32">
        <v>709</v>
      </c>
    </row>
    <row r="31" spans="1:24" s="4" customFormat="1" ht="18" customHeight="1">
      <c r="A31" s="14" t="s">
        <v>24</v>
      </c>
      <c r="B31" s="32">
        <f t="shared" si="1"/>
        <v>172</v>
      </c>
      <c r="C31" s="32">
        <f t="shared" si="1"/>
        <v>9913</v>
      </c>
      <c r="D31" s="32">
        <v>91</v>
      </c>
      <c r="E31" s="32">
        <v>3563</v>
      </c>
      <c r="F31" s="32">
        <v>9</v>
      </c>
      <c r="G31" s="32">
        <v>524</v>
      </c>
      <c r="H31" s="32">
        <v>14</v>
      </c>
      <c r="I31" s="32">
        <v>854</v>
      </c>
      <c r="J31" s="32">
        <v>6</v>
      </c>
      <c r="K31" s="32">
        <v>634</v>
      </c>
      <c r="L31" s="32"/>
      <c r="M31" s="32">
        <v>6</v>
      </c>
      <c r="N31" s="32">
        <v>1018</v>
      </c>
      <c r="O31" s="32">
        <v>9</v>
      </c>
      <c r="P31" s="32">
        <v>1073</v>
      </c>
      <c r="Q31" s="32">
        <v>10</v>
      </c>
      <c r="R31" s="32">
        <v>431</v>
      </c>
      <c r="S31" s="32">
        <v>8</v>
      </c>
      <c r="T31" s="32">
        <v>481</v>
      </c>
      <c r="U31" s="32">
        <v>10</v>
      </c>
      <c r="V31" s="32">
        <v>610</v>
      </c>
      <c r="W31" s="32">
        <v>9</v>
      </c>
      <c r="X31" s="32">
        <v>725</v>
      </c>
    </row>
    <row r="32" spans="1:24" s="4" customFormat="1" ht="18" customHeight="1" thickBot="1">
      <c r="A32" s="15" t="s">
        <v>25</v>
      </c>
      <c r="B32" s="48">
        <f t="shared" si="1"/>
        <v>15</v>
      </c>
      <c r="C32" s="33">
        <f t="shared" si="1"/>
        <v>0</v>
      </c>
      <c r="D32" s="33">
        <v>2</v>
      </c>
      <c r="E32" s="33">
        <v>0</v>
      </c>
      <c r="F32" s="33">
        <v>0</v>
      </c>
      <c r="G32" s="33">
        <v>0</v>
      </c>
      <c r="H32" s="33">
        <v>8</v>
      </c>
      <c r="I32" s="33">
        <v>0</v>
      </c>
      <c r="J32" s="33">
        <v>0</v>
      </c>
      <c r="K32" s="33">
        <v>0</v>
      </c>
      <c r="L32" s="34"/>
      <c r="M32" s="33">
        <v>2</v>
      </c>
      <c r="N32" s="33">
        <v>0</v>
      </c>
      <c r="O32" s="33">
        <v>1</v>
      </c>
      <c r="P32" s="33">
        <v>0</v>
      </c>
      <c r="Q32" s="33">
        <v>0</v>
      </c>
      <c r="R32" s="33">
        <v>0</v>
      </c>
      <c r="S32" s="33">
        <v>1</v>
      </c>
      <c r="T32" s="33">
        <v>0</v>
      </c>
      <c r="U32" s="33">
        <v>0</v>
      </c>
      <c r="V32" s="33">
        <v>0</v>
      </c>
      <c r="W32" s="33">
        <v>1</v>
      </c>
      <c r="X32" s="33">
        <v>0</v>
      </c>
    </row>
    <row r="33" ht="17.25" customHeight="1">
      <c r="A33" s="17" t="s">
        <v>26</v>
      </c>
    </row>
    <row r="35" ht="12">
      <c r="B35" s="25"/>
    </row>
    <row r="39" ht="12">
      <c r="A39" s="2"/>
    </row>
  </sheetData>
  <sheetProtection/>
  <mergeCells count="34">
    <mergeCell ref="A4:A6"/>
    <mergeCell ref="B4:C4"/>
    <mergeCell ref="D4:E4"/>
    <mergeCell ref="F4:G4"/>
    <mergeCell ref="H4:I4"/>
    <mergeCell ref="J4:K4"/>
    <mergeCell ref="B5:B6"/>
    <mergeCell ref="C5:C6"/>
    <mergeCell ref="D5:D6"/>
    <mergeCell ref="E5:E6"/>
    <mergeCell ref="M4:N4"/>
    <mergeCell ref="O4:P4"/>
    <mergeCell ref="Q4:R4"/>
    <mergeCell ref="S4:T4"/>
    <mergeCell ref="U4:V4"/>
    <mergeCell ref="W4:X4"/>
    <mergeCell ref="F5:F6"/>
    <mergeCell ref="G5:G6"/>
    <mergeCell ref="H5:H6"/>
    <mergeCell ref="I5:I6"/>
    <mergeCell ref="J5:J6"/>
    <mergeCell ref="K5:K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</mergeCells>
  <printOptions/>
  <pageMargins left="0.5905511811023623" right="0.5905511811023623" top="0.29" bottom="0.19" header="0.31" footer="0.21"/>
  <pageSetup fitToHeight="1" fitToWidth="1"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石川博章</dc:creator>
  <cp:keywords/>
  <dc:description/>
  <cp:lastModifiedBy>統計情報担当　内線5299</cp:lastModifiedBy>
  <cp:lastPrinted>2017-11-07T01:31:50Z</cp:lastPrinted>
  <dcterms:created xsi:type="dcterms:W3CDTF">1997-01-08T22:48:59Z</dcterms:created>
  <dcterms:modified xsi:type="dcterms:W3CDTF">2020-03-12T02:31:56Z</dcterms:modified>
  <cp:category/>
  <cp:version/>
  <cp:contentType/>
  <cp:contentStatus/>
</cp:coreProperties>
</file>