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600" windowHeight="11020" activeTab="0"/>
  </bookViews>
  <sheets>
    <sheet name="17-04(1)" sheetId="1" r:id="rId1"/>
  </sheets>
  <definedNames>
    <definedName name="_xlnm.Print_Area" localSheetId="0">'17-04(1)'!$A$1:$J$26</definedName>
  </definedNames>
  <calcPr fullCalcOnLoad="1"/>
</workbook>
</file>

<file path=xl/sharedStrings.xml><?xml version="1.0" encoding="utf-8"?>
<sst xmlns="http://schemas.openxmlformats.org/spreadsheetml/2006/main" count="64" uniqueCount="64">
  <si>
    <t>就職件数</t>
  </si>
  <si>
    <t>就職率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</si>
  <si>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</si>
  <si>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</si>
  <si>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</si>
  <si>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</si>
  <si>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</si>
  <si>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</si>
  <si>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</si>
  <si>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</si>
  <si>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</si>
  <si>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</si>
  <si>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新規求職申込件数</t>
  </si>
  <si>
    <t>紹介件数</t>
  </si>
  <si>
    <t>（単位：件・人・倍・％）</t>
  </si>
  <si>
    <t>年   月</t>
  </si>
  <si>
    <t>月間有効
求職者数</t>
  </si>
  <si>
    <t>Ａ</t>
  </si>
  <si>
    <t>Ｂ</t>
  </si>
  <si>
    <t>Ｃ</t>
  </si>
  <si>
    <t>Ｄ</t>
  </si>
  <si>
    <t>Ｃ／Ａ</t>
  </si>
  <si>
    <t>Ｄ／Ｂ</t>
  </si>
  <si>
    <t>資料：厚生労働省岩手労働局職業安定課</t>
  </si>
  <si>
    <t>月間有効
求人数</t>
  </si>
  <si>
    <t>新規
求人数</t>
  </si>
  <si>
    <t>有効
求人倍率</t>
  </si>
  <si>
    <t>Ｅ</t>
  </si>
  <si>
    <t>（１）全数（一般＋パート）</t>
  </si>
  <si>
    <t>Ｆ</t>
  </si>
  <si>
    <t>新規
求人倍率</t>
  </si>
  <si>
    <t>Ｆ／Ａ</t>
  </si>
  <si>
    <t>17－４　職業紹介状況</t>
  </si>
  <si>
    <t>平成26年度</t>
  </si>
  <si>
    <t>84 147</t>
  </si>
  <si>
    <t>307 838</t>
  </si>
  <si>
    <t>129 452</t>
  </si>
  <si>
    <t>338 444</t>
  </si>
  <si>
    <t>120 460</t>
  </si>
  <si>
    <t>38 479</t>
  </si>
  <si>
    <t>平成27年度</t>
  </si>
  <si>
    <t>76 591</t>
  </si>
  <si>
    <t>280 497</t>
  </si>
  <si>
    <t>128 707</t>
  </si>
  <si>
    <t>341 443</t>
  </si>
  <si>
    <t>106 922</t>
  </si>
  <si>
    <t>34 732</t>
  </si>
  <si>
    <t>平成28年度</t>
  </si>
  <si>
    <t>72 198</t>
  </si>
  <si>
    <t>266 808</t>
  </si>
  <si>
    <t>130 256</t>
  </si>
  <si>
    <t>350 710</t>
  </si>
  <si>
    <t>98 126</t>
  </si>
  <si>
    <t>33 129</t>
  </si>
  <si>
    <t>平成29年度</t>
  </si>
  <si>
    <t>68 354</t>
  </si>
  <si>
    <t>252 154</t>
  </si>
  <si>
    <t>132 121</t>
  </si>
  <si>
    <t>358 009</t>
  </si>
  <si>
    <t>89 286</t>
  </si>
  <si>
    <t>31 099</t>
  </si>
  <si>
    <t>平成30年度</t>
  </si>
  <si>
    <r>
      <t>平成30</t>
    </r>
    <r>
      <rPr>
        <sz val="10"/>
        <rFont val="ＭＳ 明朝"/>
        <family val="1"/>
      </rPr>
      <t>年4月</t>
    </r>
  </si>
  <si>
    <t>平成31年1月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</si>
</sst>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.0\ ##0"/>
    <numFmt numFmtId="178" formatCode="#.\ ##0"/>
    <numFmt numFmtId="179" formatCode=".\ ##00;000000000000000000000000000000000000000000000000000000000000000000000000000000"/>
    <numFmt numFmtId="180" formatCode=".\ ##0;000000000000000000000000000000000000000000000000000000000000000000000000000000"/>
    <numFmt numFmtId="181" formatCode=".\ ##;000000000000000000000000000000000000000000000000000000000000000000000000000000"/>
    <numFmt numFmtId="182" formatCode=".\ ###;000000000000000000000000000000000000000000000000000000000000000000000000000000.0"/>
    <numFmt numFmtId="183" formatCode=".\ ####;000000000000000000000000000000000000000000000000000000000000000000000000000000.00"/>
    <numFmt numFmtId="184" formatCode=".\ #;000000000000000000000000000000000000000000000000000000000000000000000000000000"/>
    <numFmt numFmtId="185" formatCode="\ ;000000000000000000000000000000000000000000000000000000000000000000000000000000"/>
    <numFmt numFmtId="186" formatCode="\ ;000000000000000000000000000000000000000000000000000000000000000000000000000000.0"/>
    <numFmt numFmtId="187" formatCode="\ ;000000000000000000000000000000000000000000000000000000000000000000000000000000.00"/>
    <numFmt numFmtId="188" formatCode="\ ;000000000000000000000000000000000000000000000000000000000000000000000000000000.000"/>
    <numFmt numFmtId="189" formatCode="\ ;000000000000000000000000000000000000000000000000000000000000000000000000000000.0000"/>
    <numFmt numFmtId="190" formatCode="\ ;000000000000000000000000000000000000000000000000000000000000000000000000000000.00000"/>
    <numFmt numFmtId="191" formatCode="\ ;000000000000000000000000000000000000000000000000000000000000000000000000000000.000000"/>
    <numFmt numFmtId="192" formatCode="\ ;000000000000000000000000000000000000000000000000000000000000000000000000000000.0000000"/>
    <numFmt numFmtId="193" formatCode="\ ;000000000000000000000000000000000000000000000000000000000000000000000000000000.00000000"/>
    <numFmt numFmtId="194" formatCode="\ ;000000000000000000000000000000000000000000000000000000000000000000000000000000.000000000"/>
    <numFmt numFmtId="195" formatCode="\ ;000000000000000000000000000000000000000000000000000000000000000000000000000000.0000000000"/>
    <numFmt numFmtId="196" formatCode="\ ;000000000000000000000000000000000000000000000000000000000000000000000000000000.00000000000"/>
    <numFmt numFmtId="197" formatCode="\ ;000000000000000000000000000000000000000000000000000000000000000000000000000000.000000000000"/>
    <numFmt numFmtId="198" formatCode="\ ;000000000000000000000000000000000000000000000000000000000000000000000000000000.0000000000000"/>
    <numFmt numFmtId="199" formatCode="\ ;000000000000000000000000000000000000000000000000000000000000000000000000000000.00000000000000"/>
    <numFmt numFmtId="200" formatCode="\ ;000000000000000000000000000000000000000000000000000000000000000000000000000000.000000000000000"/>
    <numFmt numFmtId="201" formatCode="\ ;000000000000000000000000000000000000000000000000000000000000000000000000000000.0000000000000000"/>
    <numFmt numFmtId="202" formatCode="\ ;000000000000000000000000000000000000000000000000000000000000000000000000000000.00000000000000000"/>
    <numFmt numFmtId="203" formatCode="#.\ ##;000000000000000000000000000000000000000000000000000000000000000000000000000000"/>
    <numFmt numFmtId="204" formatCode="0.00000"/>
    <numFmt numFmtId="205" formatCode="0.0000"/>
    <numFmt numFmtId="206" formatCode="0.000"/>
    <numFmt numFmtId="207" formatCode="0.0%"/>
    <numFmt numFmtId="208" formatCode="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\ ###\ ##0;&quot;△&quot;#\ ###\ ##0"/>
    <numFmt numFmtId="213" formatCode="0.00_ "/>
    <numFmt numFmtId="214" formatCode="0.0_ 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distributed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distributed"/>
    </xf>
    <xf numFmtId="176" fontId="0" fillId="33" borderId="16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208" fontId="0" fillId="33" borderId="0" xfId="0" applyNumberFormat="1" applyFont="1" applyFill="1" applyBorder="1" applyAlignment="1">
      <alignment horizontal="right"/>
    </xf>
    <xf numFmtId="176" fontId="0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distributed"/>
    </xf>
    <xf numFmtId="49" fontId="0" fillId="33" borderId="10" xfId="0" applyNumberFormat="1" applyFont="1" applyFill="1" applyBorder="1" applyAlignment="1">
      <alignment horizontal="right"/>
    </xf>
    <xf numFmtId="49" fontId="0" fillId="33" borderId="17" xfId="0" applyNumberFormat="1" applyFont="1" applyFill="1" applyBorder="1" applyAlignment="1">
      <alignment horizontal="right"/>
    </xf>
    <xf numFmtId="49" fontId="0" fillId="33" borderId="0" xfId="0" applyNumberFormat="1" applyFont="1" applyFill="1" applyAlignment="1">
      <alignment/>
    </xf>
    <xf numFmtId="49" fontId="0" fillId="33" borderId="10" xfId="0" applyNumberForma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176" fontId="0" fillId="33" borderId="0" xfId="0" applyNumberFormat="1" applyFont="1" applyFill="1" applyAlignment="1">
      <alignment/>
    </xf>
    <xf numFmtId="176" fontId="1" fillId="33" borderId="0" xfId="0" applyNumberFormat="1" applyFont="1" applyFill="1" applyBorder="1" applyAlignment="1">
      <alignment horizontal="right"/>
    </xf>
    <xf numFmtId="213" fontId="1" fillId="33" borderId="0" xfId="0" applyNumberFormat="1" applyFont="1" applyFill="1" applyBorder="1" applyAlignment="1">
      <alignment horizontal="right"/>
    </xf>
    <xf numFmtId="214" fontId="1" fillId="33" borderId="0" xfId="0" applyNumberFormat="1" applyFont="1" applyFill="1" applyBorder="1" applyAlignment="1">
      <alignment horizontal="right"/>
    </xf>
    <xf numFmtId="176" fontId="0" fillId="33" borderId="19" xfId="0" applyNumberFormat="1" applyFont="1" applyFill="1" applyBorder="1" applyAlignment="1">
      <alignment horizontal="right"/>
    </xf>
    <xf numFmtId="176" fontId="0" fillId="33" borderId="11" xfId="0" applyNumberFormat="1" applyFont="1" applyFill="1" applyBorder="1" applyAlignment="1">
      <alignment horizontal="right"/>
    </xf>
    <xf numFmtId="213" fontId="1" fillId="33" borderId="11" xfId="0" applyNumberFormat="1" applyFont="1" applyFill="1" applyBorder="1" applyAlignment="1">
      <alignment horizontal="right"/>
    </xf>
    <xf numFmtId="214" fontId="1" fillId="33" borderId="11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2.125" style="4" customWidth="1"/>
    <col min="2" max="10" width="9.875" style="4" customWidth="1"/>
    <col min="11" max="16384" width="8.625" style="4" customWidth="1"/>
  </cols>
  <sheetData>
    <row r="1" ht="12" customHeight="1"/>
    <row r="2" spans="1:10" s="22" customFormat="1" ht="33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3.5" customHeight="1" thickBot="1">
      <c r="A3" s="5" t="s">
        <v>28</v>
      </c>
      <c r="B3" s="5"/>
      <c r="C3" s="5"/>
      <c r="D3" s="5"/>
      <c r="E3" s="5"/>
      <c r="F3" s="5"/>
      <c r="G3" s="6"/>
      <c r="H3" s="7"/>
      <c r="I3" s="6"/>
      <c r="J3" s="6" t="s">
        <v>14</v>
      </c>
    </row>
    <row r="4" spans="1:10" ht="24" customHeight="1">
      <c r="A4" s="38" t="s">
        <v>15</v>
      </c>
      <c r="B4" s="31" t="s">
        <v>12</v>
      </c>
      <c r="C4" s="31" t="s">
        <v>16</v>
      </c>
      <c r="D4" s="31" t="s">
        <v>25</v>
      </c>
      <c r="E4" s="31" t="s">
        <v>24</v>
      </c>
      <c r="F4" s="33" t="s">
        <v>13</v>
      </c>
      <c r="G4" s="33" t="s">
        <v>0</v>
      </c>
      <c r="H4" s="31" t="s">
        <v>30</v>
      </c>
      <c r="I4" s="31" t="s">
        <v>26</v>
      </c>
      <c r="J4" s="35" t="s">
        <v>1</v>
      </c>
    </row>
    <row r="5" spans="1:10" ht="20.25" customHeight="1">
      <c r="A5" s="39"/>
      <c r="B5" s="32"/>
      <c r="C5" s="32"/>
      <c r="D5" s="32"/>
      <c r="E5" s="32"/>
      <c r="F5" s="34"/>
      <c r="G5" s="34"/>
      <c r="H5" s="32"/>
      <c r="I5" s="32"/>
      <c r="J5" s="36"/>
    </row>
    <row r="6" spans="1:10" ht="20.25" customHeight="1">
      <c r="A6" s="39"/>
      <c r="B6" s="32"/>
      <c r="C6" s="32"/>
      <c r="D6" s="32"/>
      <c r="E6" s="32"/>
      <c r="F6" s="34"/>
      <c r="G6" s="34"/>
      <c r="H6" s="32"/>
      <c r="I6" s="32"/>
      <c r="J6" s="36"/>
    </row>
    <row r="7" spans="1:10" ht="15.75" customHeight="1">
      <c r="A7" s="40"/>
      <c r="B7" s="8" t="s">
        <v>17</v>
      </c>
      <c r="C7" s="9" t="s">
        <v>18</v>
      </c>
      <c r="D7" s="9" t="s">
        <v>19</v>
      </c>
      <c r="E7" s="9" t="s">
        <v>20</v>
      </c>
      <c r="F7" s="9" t="s">
        <v>27</v>
      </c>
      <c r="G7" s="9" t="s">
        <v>29</v>
      </c>
      <c r="H7" s="9" t="s">
        <v>21</v>
      </c>
      <c r="I7" s="9" t="s">
        <v>22</v>
      </c>
      <c r="J7" s="10" t="s">
        <v>31</v>
      </c>
    </row>
    <row r="8" spans="1:10" ht="18.75" customHeight="1">
      <c r="A8" s="11" t="s">
        <v>33</v>
      </c>
      <c r="B8" s="12" t="s">
        <v>34</v>
      </c>
      <c r="C8" s="12" t="s">
        <v>35</v>
      </c>
      <c r="D8" s="12" t="s">
        <v>36</v>
      </c>
      <c r="E8" s="12" t="s">
        <v>37</v>
      </c>
      <c r="F8" s="12" t="s">
        <v>38</v>
      </c>
      <c r="G8" s="12" t="s">
        <v>39</v>
      </c>
      <c r="H8" s="13">
        <v>1.54</v>
      </c>
      <c r="I8" s="13">
        <v>1.1</v>
      </c>
      <c r="J8" s="14">
        <v>45.7</v>
      </c>
    </row>
    <row r="9" spans="1:10" ht="18.75" customHeight="1">
      <c r="A9" s="16" t="s">
        <v>40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45</v>
      </c>
      <c r="G9" s="15" t="s">
        <v>46</v>
      </c>
      <c r="H9" s="13">
        <v>1.68</v>
      </c>
      <c r="I9" s="13">
        <v>1.22</v>
      </c>
      <c r="J9" s="14">
        <v>45.4</v>
      </c>
    </row>
    <row r="10" spans="1:10" ht="18.75" customHeight="1">
      <c r="A10" s="16" t="s">
        <v>47</v>
      </c>
      <c r="B10" s="15" t="s">
        <v>48</v>
      </c>
      <c r="C10" s="15" t="s">
        <v>49</v>
      </c>
      <c r="D10" s="15" t="s">
        <v>50</v>
      </c>
      <c r="E10" s="15" t="s">
        <v>51</v>
      </c>
      <c r="F10" s="15" t="s">
        <v>52</v>
      </c>
      <c r="G10" s="15" t="s">
        <v>53</v>
      </c>
      <c r="H10" s="13">
        <v>1.8</v>
      </c>
      <c r="I10" s="13">
        <v>1.31</v>
      </c>
      <c r="J10" s="14">
        <v>45.9</v>
      </c>
    </row>
    <row r="11" spans="1:10" ht="18.75" customHeight="1">
      <c r="A11" s="16" t="s">
        <v>54</v>
      </c>
      <c r="B11" s="15" t="s">
        <v>55</v>
      </c>
      <c r="C11" s="15" t="s">
        <v>56</v>
      </c>
      <c r="D11" s="15" t="s">
        <v>57</v>
      </c>
      <c r="E11" s="15" t="s">
        <v>58</v>
      </c>
      <c r="F11" s="15" t="s">
        <v>59</v>
      </c>
      <c r="G11" s="15" t="s">
        <v>60</v>
      </c>
      <c r="H11" s="13">
        <v>1.93</v>
      </c>
      <c r="I11" s="13">
        <v>1.42</v>
      </c>
      <c r="J11" s="14">
        <v>45.5</v>
      </c>
    </row>
    <row r="12" spans="1:10" s="1" customFormat="1" ht="18.75" customHeight="1">
      <c r="A12" s="2" t="s">
        <v>61</v>
      </c>
      <c r="B12" s="24">
        <v>66933</v>
      </c>
      <c r="C12" s="24">
        <v>248010</v>
      </c>
      <c r="D12" s="24">
        <v>131678</v>
      </c>
      <c r="E12" s="24">
        <v>360844</v>
      </c>
      <c r="F12" s="24">
        <v>80618</v>
      </c>
      <c r="G12" s="24">
        <v>29788</v>
      </c>
      <c r="H12" s="25">
        <f>D12/B12</f>
        <v>1.9673105941762659</v>
      </c>
      <c r="I12" s="25">
        <f>E12/C12</f>
        <v>1.4549574613926857</v>
      </c>
      <c r="J12" s="26">
        <f>(G12/B12)*100</f>
        <v>44.50420569823555</v>
      </c>
    </row>
    <row r="13" spans="1:10" s="1" customFormat="1" ht="18.75" customHeight="1">
      <c r="A13" s="3"/>
      <c r="B13" s="24"/>
      <c r="C13" s="24"/>
      <c r="D13" s="24"/>
      <c r="E13" s="24"/>
      <c r="F13" s="24"/>
      <c r="G13" s="24"/>
      <c r="H13" s="25"/>
      <c r="I13" s="25"/>
      <c r="J13" s="26"/>
    </row>
    <row r="14" spans="1:10" ht="18.75" customHeight="1">
      <c r="A14" s="20" t="s">
        <v>62</v>
      </c>
      <c r="B14" s="15">
        <v>7146</v>
      </c>
      <c r="C14" s="15">
        <v>22734</v>
      </c>
      <c r="D14" s="15">
        <v>11275</v>
      </c>
      <c r="E14" s="15">
        <v>30296</v>
      </c>
      <c r="F14" s="15">
        <v>7474</v>
      </c>
      <c r="G14" s="15">
        <v>2833</v>
      </c>
      <c r="H14" s="25">
        <f>D14/B14</f>
        <v>1.5778057654631963</v>
      </c>
      <c r="I14" s="25">
        <f>E14/C14</f>
        <v>1.33262954165567</v>
      </c>
      <c r="J14" s="26">
        <f>(G14/B14)*100</f>
        <v>39.64455639518612</v>
      </c>
    </row>
    <row r="15" spans="1:10" ht="18.75" customHeight="1">
      <c r="A15" s="17" t="s">
        <v>2</v>
      </c>
      <c r="B15" s="15">
        <v>6155</v>
      </c>
      <c r="C15" s="15">
        <v>22513</v>
      </c>
      <c r="D15" s="15">
        <v>10579</v>
      </c>
      <c r="E15" s="15">
        <v>30176</v>
      </c>
      <c r="F15" s="15">
        <v>7562</v>
      </c>
      <c r="G15" s="15">
        <v>2953</v>
      </c>
      <c r="H15" s="25">
        <f aca="true" t="shared" si="0" ref="H15:H25">D15/B15</f>
        <v>1.7187652315190902</v>
      </c>
      <c r="I15" s="25">
        <f aca="true" t="shared" si="1" ref="I15:I25">E15/C15</f>
        <v>1.3403811131346333</v>
      </c>
      <c r="J15" s="26">
        <f aca="true" t="shared" si="2" ref="J15:J25">(G15/B15)*100</f>
        <v>47.97725426482535</v>
      </c>
    </row>
    <row r="16" spans="1:10" ht="18.75" customHeight="1">
      <c r="A16" s="17" t="s">
        <v>3</v>
      </c>
      <c r="B16" s="15">
        <v>5003</v>
      </c>
      <c r="C16" s="15">
        <v>21166</v>
      </c>
      <c r="D16" s="15">
        <v>10573</v>
      </c>
      <c r="E16" s="15">
        <v>29413</v>
      </c>
      <c r="F16" s="15">
        <v>6610</v>
      </c>
      <c r="G16" s="15">
        <v>2451</v>
      </c>
      <c r="H16" s="25">
        <f t="shared" si="0"/>
        <v>2.11333200079952</v>
      </c>
      <c r="I16" s="25">
        <f t="shared" si="1"/>
        <v>1.3896343191911555</v>
      </c>
      <c r="J16" s="26">
        <f t="shared" si="2"/>
        <v>48.99060563661803</v>
      </c>
    </row>
    <row r="17" spans="1:10" ht="18.75" customHeight="1">
      <c r="A17" s="17" t="s">
        <v>4</v>
      </c>
      <c r="B17" s="15">
        <v>4827</v>
      </c>
      <c r="C17" s="15">
        <v>20128</v>
      </c>
      <c r="D17" s="15">
        <v>11059</v>
      </c>
      <c r="E17" s="15">
        <v>29312</v>
      </c>
      <c r="F17" s="15">
        <v>6315</v>
      </c>
      <c r="G17" s="15">
        <v>2195</v>
      </c>
      <c r="H17" s="25">
        <f t="shared" si="0"/>
        <v>2.291071058628548</v>
      </c>
      <c r="I17" s="25">
        <f t="shared" si="1"/>
        <v>1.4562798092209857</v>
      </c>
      <c r="J17" s="26">
        <f t="shared" si="2"/>
        <v>45.473378910296255</v>
      </c>
    </row>
    <row r="18" spans="1:10" ht="18.75" customHeight="1">
      <c r="A18" s="17" t="s">
        <v>5</v>
      </c>
      <c r="B18" s="15">
        <v>4928</v>
      </c>
      <c r="C18" s="15">
        <v>19648</v>
      </c>
      <c r="D18" s="15">
        <v>10415</v>
      </c>
      <c r="E18" s="15">
        <v>29485</v>
      </c>
      <c r="F18" s="15">
        <v>6034</v>
      </c>
      <c r="G18" s="15">
        <v>2138</v>
      </c>
      <c r="H18" s="25">
        <f t="shared" si="0"/>
        <v>2.1134334415584415</v>
      </c>
      <c r="I18" s="25">
        <f t="shared" si="1"/>
        <v>1.50066164495114</v>
      </c>
      <c r="J18" s="26">
        <f t="shared" si="2"/>
        <v>43.38474025974026</v>
      </c>
    </row>
    <row r="19" spans="1:10" ht="18.75" customHeight="1">
      <c r="A19" s="17" t="s">
        <v>6</v>
      </c>
      <c r="B19" s="15">
        <v>4747</v>
      </c>
      <c r="C19" s="15">
        <v>19468</v>
      </c>
      <c r="D19" s="15">
        <v>10291</v>
      </c>
      <c r="E19" s="15">
        <v>29354</v>
      </c>
      <c r="F19" s="15">
        <v>6101</v>
      </c>
      <c r="G19" s="15">
        <v>2379</v>
      </c>
      <c r="H19" s="25">
        <f t="shared" si="0"/>
        <v>2.167895512955551</v>
      </c>
      <c r="I19" s="25">
        <f t="shared" si="1"/>
        <v>1.5078076844051778</v>
      </c>
      <c r="J19" s="26">
        <f t="shared" si="2"/>
        <v>50.1158626500948</v>
      </c>
    </row>
    <row r="20" spans="1:10" ht="18.75" customHeight="1">
      <c r="A20" s="17" t="s">
        <v>7</v>
      </c>
      <c r="B20" s="15">
        <v>5614</v>
      </c>
      <c r="C20" s="15">
        <v>19983</v>
      </c>
      <c r="D20" s="15">
        <v>12484</v>
      </c>
      <c r="E20" s="15">
        <v>30462</v>
      </c>
      <c r="F20" s="15">
        <v>6550</v>
      </c>
      <c r="G20" s="15">
        <v>2590</v>
      </c>
      <c r="H20" s="25">
        <f t="shared" si="0"/>
        <v>2.2237263982899895</v>
      </c>
      <c r="I20" s="25">
        <f t="shared" si="1"/>
        <v>1.5243957363759195</v>
      </c>
      <c r="J20" s="26">
        <f t="shared" si="2"/>
        <v>46.13466334164589</v>
      </c>
    </row>
    <row r="21" spans="1:10" ht="18.75" customHeight="1">
      <c r="A21" s="17" t="s">
        <v>8</v>
      </c>
      <c r="B21" s="15">
        <v>4975</v>
      </c>
      <c r="C21" s="15">
        <v>19454</v>
      </c>
      <c r="D21" s="15">
        <v>10692</v>
      </c>
      <c r="E21" s="15">
        <v>30649</v>
      </c>
      <c r="F21" s="15">
        <v>5795</v>
      </c>
      <c r="G21" s="15">
        <v>2322</v>
      </c>
      <c r="H21" s="25">
        <f t="shared" si="0"/>
        <v>2.1491457286432163</v>
      </c>
      <c r="I21" s="25">
        <f t="shared" si="1"/>
        <v>1.57546005962784</v>
      </c>
      <c r="J21" s="26">
        <f t="shared" si="2"/>
        <v>46.67336683417086</v>
      </c>
    </row>
    <row r="22" spans="1:10" ht="18.75" customHeight="1">
      <c r="A22" s="17" t="s">
        <v>9</v>
      </c>
      <c r="B22" s="15">
        <v>4155</v>
      </c>
      <c r="C22" s="15">
        <v>18520</v>
      </c>
      <c r="D22" s="15">
        <v>8866</v>
      </c>
      <c r="E22" s="15">
        <v>29018</v>
      </c>
      <c r="F22" s="15">
        <v>4469</v>
      </c>
      <c r="G22" s="15">
        <v>1986</v>
      </c>
      <c r="H22" s="25">
        <f t="shared" si="0"/>
        <v>2.1338146811070997</v>
      </c>
      <c r="I22" s="25">
        <f t="shared" si="1"/>
        <v>1.5668466522678186</v>
      </c>
      <c r="J22" s="26">
        <f t="shared" si="2"/>
        <v>47.797833935018055</v>
      </c>
    </row>
    <row r="23" spans="1:10" ht="18.75" customHeight="1">
      <c r="A23" s="20" t="s">
        <v>63</v>
      </c>
      <c r="B23" s="15">
        <v>5995</v>
      </c>
      <c r="C23" s="15">
        <v>19509</v>
      </c>
      <c r="D23" s="15">
        <v>12086</v>
      </c>
      <c r="E23" s="15">
        <v>29128</v>
      </c>
      <c r="F23" s="15">
        <v>6277</v>
      </c>
      <c r="G23" s="15">
        <v>1917</v>
      </c>
      <c r="H23" s="25">
        <f t="shared" si="0"/>
        <v>2.0160133444537114</v>
      </c>
      <c r="I23" s="25">
        <f t="shared" si="1"/>
        <v>1.4930544876723564</v>
      </c>
      <c r="J23" s="26">
        <f t="shared" si="2"/>
        <v>31.976647206005005</v>
      </c>
    </row>
    <row r="24" spans="1:10" ht="18.75" customHeight="1">
      <c r="A24" s="17" t="s">
        <v>10</v>
      </c>
      <c r="B24" s="15">
        <v>7112</v>
      </c>
      <c r="C24" s="15">
        <v>21850</v>
      </c>
      <c r="D24" s="15">
        <v>12261</v>
      </c>
      <c r="E24" s="15">
        <v>31243</v>
      </c>
      <c r="F24" s="15">
        <v>8841</v>
      </c>
      <c r="G24" s="15">
        <v>2226</v>
      </c>
      <c r="H24" s="25">
        <f t="shared" si="0"/>
        <v>1.7239876265466816</v>
      </c>
      <c r="I24" s="25">
        <f t="shared" si="1"/>
        <v>1.4298855835240274</v>
      </c>
      <c r="J24" s="26">
        <f t="shared" si="2"/>
        <v>31.299212598425196</v>
      </c>
    </row>
    <row r="25" spans="1:10" ht="18.75" customHeight="1" thickBot="1">
      <c r="A25" s="18" t="s">
        <v>11</v>
      </c>
      <c r="B25" s="27">
        <v>6276</v>
      </c>
      <c r="C25" s="28">
        <v>23037</v>
      </c>
      <c r="D25" s="28">
        <v>11097</v>
      </c>
      <c r="E25" s="28">
        <v>32308</v>
      </c>
      <c r="F25" s="28">
        <v>8590</v>
      </c>
      <c r="G25" s="28">
        <v>3798</v>
      </c>
      <c r="H25" s="29">
        <f t="shared" si="0"/>
        <v>1.7681644359464628</v>
      </c>
      <c r="I25" s="29">
        <f t="shared" si="1"/>
        <v>1.4024395537613406</v>
      </c>
      <c r="J25" s="30">
        <f t="shared" si="2"/>
        <v>60.51625239005736</v>
      </c>
    </row>
    <row r="26" spans="1:7" ht="21" customHeight="1">
      <c r="A26" s="19" t="s">
        <v>23</v>
      </c>
      <c r="F26" s="21"/>
      <c r="G26" s="7"/>
    </row>
    <row r="28" spans="2:10" ht="12">
      <c r="B28" s="23"/>
      <c r="C28" s="23"/>
      <c r="D28" s="23"/>
      <c r="E28" s="23"/>
      <c r="F28" s="23"/>
      <c r="G28" s="23"/>
      <c r="H28" s="23"/>
      <c r="I28" s="23"/>
      <c r="J28" s="23"/>
    </row>
  </sheetData>
  <sheetProtection/>
  <mergeCells count="11">
    <mergeCell ref="A2:J2"/>
    <mergeCell ref="A4:A7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石川博章</dc:creator>
  <cp:keywords/>
  <dc:description/>
  <cp:lastModifiedBy>統計情報担当　内線5299</cp:lastModifiedBy>
  <cp:lastPrinted>2019-12-26T07:02:45Z</cp:lastPrinted>
  <dcterms:created xsi:type="dcterms:W3CDTF">2002-02-08T06:25:02Z</dcterms:created>
  <dcterms:modified xsi:type="dcterms:W3CDTF">2020-02-14T00:59:21Z</dcterms:modified>
  <cp:category/>
  <cp:version/>
  <cp:contentType/>
  <cp:contentStatus/>
</cp:coreProperties>
</file>