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64" yWindow="252" windowWidth="9456" windowHeight="9036" tabRatio="840" activeTab="0"/>
  </bookViews>
  <sheets>
    <sheet name="品目別ｳｴｲﾄ新旧一覧表" sheetId="1" r:id="rId1"/>
  </sheets>
  <definedNames>
    <definedName name="_xlnm.Print_Area" localSheetId="0">'品目別ｳｴｲﾄ新旧一覧表'!$A$1:$L$167</definedName>
    <definedName name="_xlnm.Print_Titles" localSheetId="0">'品目別ｳｴｲﾄ新旧一覧表'!$3:$3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<sst xmlns="http://schemas.openxmlformats.org/spreadsheetml/2006/main" count="449" uniqueCount="215">
  <si>
    <t>全品
目の
通し
番号</t>
  </si>
  <si>
    <t>品目
毎の
番号</t>
  </si>
  <si>
    <t>業種名</t>
  </si>
  <si>
    <t>品目名</t>
  </si>
  <si>
    <t>(1)鉄鋼業</t>
  </si>
  <si>
    <t>(2)非鉄金属工業</t>
  </si>
  <si>
    <t>(3)金属製品工業</t>
  </si>
  <si>
    <t>平成22年基準
業種ウェイト</t>
  </si>
  <si>
    <t>(4)はん用機械工業</t>
  </si>
  <si>
    <t>(5)生産用機械工業</t>
  </si>
  <si>
    <t>(6)業務用機械工業</t>
  </si>
  <si>
    <t>(7)電子部品・デバイス工業</t>
  </si>
  <si>
    <t>(8)電気機械工業</t>
  </si>
  <si>
    <t>(9)情報通信機械工業</t>
  </si>
  <si>
    <t>(13)プラスチック製品工業</t>
  </si>
  <si>
    <t>(14)パルプ・紙・紙加工品工業</t>
  </si>
  <si>
    <t>(15)繊維工業</t>
  </si>
  <si>
    <t>(17)ゴム・皮革製品工業</t>
  </si>
  <si>
    <t>(18)木材・木製品工業</t>
  </si>
  <si>
    <t>(19)印刷業</t>
  </si>
  <si>
    <t>(20)その他製品工業</t>
  </si>
  <si>
    <t>(21)鉱業</t>
  </si>
  <si>
    <t>平成22年基準
品目ウェイト</t>
  </si>
  <si>
    <t>混成集積回路</t>
  </si>
  <si>
    <t>　</t>
  </si>
  <si>
    <t xml:space="preserve"> </t>
  </si>
  <si>
    <t>ニット製外衣</t>
  </si>
  <si>
    <t>ニット製靴下</t>
  </si>
  <si>
    <t>織物製外衣</t>
  </si>
  <si>
    <t>処理牛乳</t>
  </si>
  <si>
    <t>作業用革靴</t>
  </si>
  <si>
    <t>石灰石</t>
  </si>
  <si>
    <t>－</t>
  </si>
  <si>
    <t>－</t>
  </si>
  <si>
    <t>建・鉱</t>
  </si>
  <si>
    <t>鉱</t>
  </si>
  <si>
    <t>資・鉱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</si>
  <si>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</si>
  <si>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</si>
  <si>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</si>
  <si>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</si>
  <si>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</si>
  <si>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建</t>
  </si>
  <si>
    <t>資</t>
  </si>
  <si>
    <t>資・建</t>
  </si>
  <si>
    <t>資</t>
  </si>
  <si>
    <t>資・耐</t>
  </si>
  <si>
    <t>資・耐</t>
  </si>
  <si>
    <t>他</t>
  </si>
  <si>
    <t>非</t>
  </si>
  <si>
    <t>鉱・他</t>
  </si>
  <si>
    <t>耐</t>
  </si>
  <si>
    <t>非・鉱</t>
  </si>
  <si>
    <t>非・他</t>
  </si>
  <si>
    <t>耐・鉱</t>
  </si>
  <si>
    <t>　他・・・・その他用生産財</t>
  </si>
  <si>
    <t>普通鋼熱間圧延鋼材線材（線材、バーインコイル）</t>
  </si>
  <si>
    <t>特殊鋼熱間圧延鋼材</t>
  </si>
  <si>
    <t>鉄線（普通鋼鋼線）</t>
  </si>
  <si>
    <t>銑鉄鋳物</t>
  </si>
  <si>
    <t>絶縁電線</t>
  </si>
  <si>
    <t>ダイカスト</t>
  </si>
  <si>
    <t>クラッド材</t>
  </si>
  <si>
    <t>鋼索</t>
  </si>
  <si>
    <t>金網</t>
  </si>
  <si>
    <t>鉄構物</t>
  </si>
  <si>
    <t>ばね</t>
  </si>
  <si>
    <t>鉄管製管継手</t>
  </si>
  <si>
    <t>スチール・ステンレスドア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</si>
  <si>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</si>
  <si>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</si>
  <si>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</si>
  <si>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</si>
  <si>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はん用内燃機関</t>
  </si>
  <si>
    <t>バルブ・コック</t>
  </si>
  <si>
    <t>空気圧機器</t>
  </si>
  <si>
    <t>乗用車エアコン用冷凍機</t>
  </si>
  <si>
    <t>印刷機械</t>
  </si>
  <si>
    <t>金属工作機械</t>
  </si>
  <si>
    <t>金属加工機械</t>
  </si>
  <si>
    <t>食料品加工機械</t>
  </si>
  <si>
    <t>金型</t>
  </si>
  <si>
    <t>機械工具</t>
  </si>
  <si>
    <t>半導体製造装置</t>
  </si>
  <si>
    <t>半導体製造装置の部分品</t>
  </si>
  <si>
    <t>事務用機械器具</t>
  </si>
  <si>
    <t>航海計器</t>
  </si>
  <si>
    <t>光学レンズ</t>
  </si>
  <si>
    <t>医療用機械器具</t>
  </si>
  <si>
    <t>超小形電動機</t>
  </si>
  <si>
    <t>固定コンデンサ</t>
  </si>
  <si>
    <t>機能部品（フィルタ）</t>
  </si>
  <si>
    <t>コネクタ</t>
  </si>
  <si>
    <t>リジッドプリント配線板</t>
  </si>
  <si>
    <t>電子回路実装基板</t>
  </si>
  <si>
    <t>半導体素子（サーミスタ）</t>
  </si>
  <si>
    <t>半導体集積回路</t>
  </si>
  <si>
    <t>開閉制御装置</t>
  </si>
  <si>
    <t>開閉機器</t>
  </si>
  <si>
    <t>電気測定器</t>
  </si>
  <si>
    <t>医療用Ｘ線装置</t>
  </si>
  <si>
    <t>産業用テレビジョン装置</t>
  </si>
  <si>
    <t>電子交換機</t>
  </si>
  <si>
    <t>その他の交換機・付属装置</t>
  </si>
  <si>
    <t>搬送装置</t>
  </si>
  <si>
    <t>移動局通信装置</t>
  </si>
  <si>
    <t>プリンタ</t>
  </si>
  <si>
    <t>電子計算機端末装置</t>
  </si>
  <si>
    <t>ネットワーク接続機器</t>
  </si>
  <si>
    <t>乗用車</t>
  </si>
  <si>
    <t>特殊自動車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</si>
  <si>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</si>
  <si>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</si>
  <si>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</si>
  <si>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</si>
  <si>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</si>
  <si>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ワイヤーハーネス</t>
  </si>
  <si>
    <t>船体ブロック</t>
  </si>
  <si>
    <t>石灰</t>
  </si>
  <si>
    <t>セメント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</si>
  <si>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</si>
  <si>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</si>
  <si>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</si>
  <si>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</si>
  <si>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</si>
  <si>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プレストレストコンクリート製品</t>
  </si>
  <si>
    <t>生コンクリート</t>
  </si>
  <si>
    <t>ホルマリン</t>
  </si>
  <si>
    <t>酸素</t>
  </si>
  <si>
    <t>窒素</t>
  </si>
  <si>
    <t>溶解アセチレン</t>
  </si>
  <si>
    <t>プラスチック</t>
  </si>
  <si>
    <t>機械器具部品</t>
  </si>
  <si>
    <t>建材</t>
  </si>
  <si>
    <t>発泡製品</t>
  </si>
  <si>
    <t>強化製品</t>
  </si>
  <si>
    <t>その他のプラステチック製品</t>
  </si>
  <si>
    <t>製紙パルプ</t>
  </si>
  <si>
    <t>衛生用紙</t>
  </si>
  <si>
    <t>工業用雑種紙</t>
  </si>
  <si>
    <t>板紙</t>
  </si>
  <si>
    <t>段ボールシート</t>
  </si>
  <si>
    <t>段ボール箱</t>
  </si>
  <si>
    <t>その他の紙加工品</t>
  </si>
  <si>
    <t>ニット製下着・補整着・寝着類</t>
  </si>
  <si>
    <t>製綿</t>
  </si>
  <si>
    <t>ふとん（掛ふとん）</t>
  </si>
  <si>
    <t>部分肉、冷凍肉</t>
  </si>
  <si>
    <t>肉製品</t>
  </si>
  <si>
    <t>練乳・粉乳</t>
  </si>
  <si>
    <t>バター</t>
  </si>
  <si>
    <t>チーズ</t>
  </si>
  <si>
    <t>ブロイラー加工品</t>
  </si>
  <si>
    <t>水産缶詰</t>
  </si>
  <si>
    <t>野菜缶詰</t>
  </si>
  <si>
    <t>果実缶詰</t>
  </si>
  <si>
    <t>冷凍水産物</t>
  </si>
  <si>
    <t>冷凍水産食品</t>
  </si>
  <si>
    <t>冷凍調理食品</t>
  </si>
  <si>
    <t>味噌</t>
  </si>
  <si>
    <t>醤油</t>
  </si>
  <si>
    <t>パン</t>
  </si>
  <si>
    <t>生菓子</t>
  </si>
  <si>
    <t>めん類</t>
  </si>
  <si>
    <t>清涼・し好飲料</t>
  </si>
  <si>
    <t>清酒</t>
  </si>
  <si>
    <t>精米</t>
  </si>
  <si>
    <t>工業用ゴム製品</t>
  </si>
  <si>
    <t>紳士用革靴</t>
  </si>
  <si>
    <t>婦人用・子供用革靴</t>
  </si>
  <si>
    <t>製材品</t>
  </si>
  <si>
    <t>木材チップ</t>
  </si>
  <si>
    <t>合板</t>
  </si>
  <si>
    <t>パーティクルボード</t>
  </si>
  <si>
    <t>プレハブ建築用パネル</t>
  </si>
  <si>
    <t>印刷（オフセット印刷）</t>
  </si>
  <si>
    <t>時計（完成品）</t>
  </si>
  <si>
    <t>時計（ムーブメント）</t>
  </si>
  <si>
    <t>時計部分品</t>
  </si>
  <si>
    <t>金属製机</t>
  </si>
  <si>
    <t>金属製棚・戸棚</t>
  </si>
  <si>
    <t>貴金属製装身具</t>
  </si>
  <si>
    <t>けい石</t>
  </si>
  <si>
    <t>紙袋</t>
  </si>
  <si>
    <r>
      <t xml:space="preserve">(注)  </t>
    </r>
    <r>
      <rPr>
        <sz val="11"/>
        <rFont val="ＭＳ Ｐゴシック"/>
        <family val="3"/>
      </rPr>
      <t>ただし、平成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年基準と平成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年基準では、品目等の捉え方等に多小の相違があるため、単純に比較できない部分があります。</t>
    </r>
  </si>
  <si>
    <t>温風暖房機</t>
  </si>
  <si>
    <t>農業用機械</t>
  </si>
  <si>
    <t>光学レンズ等</t>
  </si>
  <si>
    <t>はかり等</t>
  </si>
  <si>
    <t>医薬品</t>
  </si>
  <si>
    <t>複合肥料（化成肥料）</t>
  </si>
  <si>
    <t>新聞巻取紙</t>
  </si>
  <si>
    <t>非塗工印刷用紙</t>
  </si>
  <si>
    <t>そう菜等</t>
  </si>
  <si>
    <t>ガス温風暖房機</t>
  </si>
  <si>
    <t>石油温水給湯暖房機（石油温水給油機）</t>
  </si>
  <si>
    <t>石油温風暖房機</t>
  </si>
  <si>
    <t>動力噴霧機・散粉機</t>
  </si>
  <si>
    <t>刈払機</t>
  </si>
  <si>
    <t>籾すり機</t>
  </si>
  <si>
    <t>農業用乾燥機</t>
  </si>
  <si>
    <t>包装機械・荷造機械</t>
  </si>
  <si>
    <t>トランス・インダクタ</t>
  </si>
  <si>
    <t>スイッチング電源</t>
  </si>
  <si>
    <t>身辺細貨品</t>
  </si>
  <si>
    <t>(11)窯業・土石製品工業</t>
  </si>
  <si>
    <r>
      <t>(</t>
    </r>
    <r>
      <rPr>
        <sz val="11"/>
        <rFont val="ＭＳ Ｐゴシック"/>
        <family val="3"/>
      </rPr>
      <t>12)化学工業</t>
    </r>
  </si>
  <si>
    <t>平成27年基準
業種ウェイト</t>
  </si>
  <si>
    <t>(16)食料品工業</t>
  </si>
  <si>
    <t>(10)輸送用機械工業</t>
  </si>
  <si>
    <t>-</t>
  </si>
  <si>
    <t>平成27年基準
品目ウェイト</t>
  </si>
  <si>
    <t>ウェイト差
(27-22)</t>
  </si>
  <si>
    <t>採用</t>
  </si>
  <si>
    <t>採用品目及びウェイト新旧一覧表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</si>
</sst>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);[Red]\(#,##0.0\)"/>
    <numFmt numFmtId="186" formatCode="#,##0.0_ "/>
    <numFmt numFmtId="187" formatCode="#,##0;&quot;▲ &quot;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¥&quot;#,##0;\-&quot;¥&quot;#,##0"/>
    <numFmt numFmtId="192" formatCode="&quot;¥&quot;#,##0;[Red]\-&quot;¥&quot;#,##0"/>
    <numFmt numFmtId="193" formatCode="&quot;¥&quot;#,##0.00;\-&quot;¥&quot;#,##0.00"/>
    <numFmt numFmtId="194" formatCode="&quot;¥&quot;#,##0.00;[Red]\-&quot;¥&quot;#,##0.00"/>
    <numFmt numFmtId="195" formatCode="_-&quot;¥&quot;* #,##0_-;\-&quot;¥&quot;* #,##0_-;_-&quot;¥&quot;* &quot;-&quot;_-;_-@_-"/>
    <numFmt numFmtId="196" formatCode="_-* #,##0_-;\-* #,##0_-;_-* &quot;-&quot;_-;_-@_-"/>
    <numFmt numFmtId="197" formatCode="_-&quot;¥&quot;* #,##0.00_-;\-&quot;¥&quot;* #,##0.00_-;_-&quot;¥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0.00_ "/>
    <numFmt numFmtId="202" formatCode="0.00_);[Red]\(0.00\)"/>
    <numFmt numFmtId="203" formatCode="yyyy/mm/dd"/>
    <numFmt numFmtId="204" formatCode="#,##0.000_);[Red]\(#,##0.000\)"/>
    <numFmt numFmtId="205" formatCode="#,##0_);[Red]\(#,##0\)"/>
    <numFmt numFmtId="206" formatCode="0_ "/>
    <numFmt numFmtId="207" formatCode="0;\-0;&quot;-&quot;;@_ "/>
    <numFmt numFmtId="208" formatCode="0.0;\-0.0;&quot;-&quot;;@_ "/>
    <numFmt numFmtId="209" formatCode="00"/>
    <numFmt numFmtId="210" formatCode="0000"/>
    <numFmt numFmtId="211" formatCode="000000"/>
    <numFmt numFmtId="212" formatCode="#,##0.00_);[Red]\(#,##0.00\)"/>
    <numFmt numFmtId="213" formatCode="0.0_ "/>
    <numFmt numFmtId="214" formatCode="0.00000_ "/>
    <numFmt numFmtId="215" formatCode="0.000_ "/>
    <numFmt numFmtId="216" formatCode="#,##0.000;&quot;▲ &quot;#,##0.000"/>
    <numFmt numFmtId="217" formatCode="0.0000_ "/>
    <numFmt numFmtId="218" formatCode="#,##0.0;&quot;▲ &quot;#,##0.0"/>
    <numFmt numFmtId="219" formatCode="#,##0.00000_ "/>
    <numFmt numFmtId="220" formatCode="#,##0.0_ ;[Red]\-#,##0.0\ "/>
    <numFmt numFmtId="221" formatCode="0;&quot;▲ &quot;0"/>
    <numFmt numFmtId="222" formatCode="0.0_);[Red]\(0.0\)"/>
    <numFmt numFmtId="223" formatCode="0.0;&quot;▲ &quot;0.0"/>
    <numFmt numFmtId="224" formatCode="#,##0.0000_);[Red]\(#,##0.0000\)"/>
    <numFmt numFmtId="225" formatCode="#,##0.0000_ "/>
    <numFmt numFmtId="226" formatCode="#,##0.0000000000000000_);[Red]\(#,##0.0000000000000000\)"/>
    <numFmt numFmtId="227" formatCode="#,##0.0000000000000000_ "/>
    <numFmt numFmtId="228" formatCode="0.0_ ;[Red]\-0.0\ "/>
    <numFmt numFmtId="229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 style="medium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hair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5" fontId="0" fillId="0" borderId="10" xfId="0" applyNumberFormat="1" applyFont="1" applyFill="1" applyBorder="1" applyAlignment="1">
      <alignment vertical="center"/>
    </xf>
    <xf numFmtId="185" fontId="0" fillId="0" borderId="11" xfId="0" applyNumberFormat="1" applyFont="1" applyFill="1" applyBorder="1" applyAlignment="1">
      <alignment vertical="center"/>
    </xf>
    <xf numFmtId="185" fontId="0" fillId="0" borderId="12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85" fontId="0" fillId="0" borderId="0" xfId="0" applyNumberFormat="1" applyFont="1" applyFill="1" applyAlignment="1">
      <alignment/>
    </xf>
    <xf numFmtId="222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5" fontId="0" fillId="0" borderId="0" xfId="0" applyNumberFormat="1" applyFont="1" applyFill="1" applyAlignment="1">
      <alignment horizontal="center" vertical="center"/>
    </xf>
    <xf numFmtId="222" fontId="0" fillId="0" borderId="0" xfId="0" applyNumberFormat="1" applyFont="1" applyFill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5" fontId="0" fillId="0" borderId="0" xfId="0" applyNumberFormat="1" applyFont="1" applyFill="1" applyAlignment="1">
      <alignment vertical="center"/>
    </xf>
    <xf numFmtId="222" fontId="0" fillId="0" borderId="0" xfId="0" applyNumberFormat="1" applyFont="1" applyFill="1" applyAlignment="1">
      <alignment vertical="center"/>
    </xf>
    <xf numFmtId="185" fontId="0" fillId="0" borderId="18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185" fontId="0" fillId="0" borderId="23" xfId="0" applyNumberFormat="1" applyFont="1" applyFill="1" applyBorder="1" applyAlignment="1">
      <alignment vertical="center"/>
    </xf>
    <xf numFmtId="185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vertical="center"/>
    </xf>
    <xf numFmtId="185" fontId="0" fillId="0" borderId="28" xfId="0" applyNumberFormat="1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185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2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185" fontId="0" fillId="0" borderId="0" xfId="0" applyNumberFormat="1" applyFont="1" applyFill="1" applyBorder="1" applyAlignment="1">
      <alignment vertical="center"/>
    </xf>
    <xf numFmtId="213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5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213" fontId="0" fillId="0" borderId="0" xfId="0" applyNumberFormat="1" applyFont="1" applyFill="1" applyAlignment="1">
      <alignment/>
    </xf>
    <xf numFmtId="213" fontId="0" fillId="0" borderId="30" xfId="0" applyNumberFormat="1" applyFont="1" applyFill="1" applyBorder="1" applyAlignment="1">
      <alignment vertical="center"/>
    </xf>
    <xf numFmtId="213" fontId="0" fillId="0" borderId="31" xfId="0" applyNumberFormat="1" applyFont="1" applyFill="1" applyBorder="1" applyAlignment="1">
      <alignment vertical="center"/>
    </xf>
    <xf numFmtId="213" fontId="0" fillId="0" borderId="32" xfId="0" applyNumberFormat="1" applyFont="1" applyFill="1" applyBorder="1" applyAlignment="1">
      <alignment vertical="center"/>
    </xf>
    <xf numFmtId="213" fontId="0" fillId="0" borderId="33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center" vertical="center" wrapText="1" shrinkToFit="1"/>
    </xf>
    <xf numFmtId="213" fontId="0" fillId="0" borderId="43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186" fontId="0" fillId="0" borderId="19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213" fontId="0" fillId="0" borderId="31" xfId="0" applyNumberFormat="1" applyFont="1" applyFill="1" applyBorder="1" applyAlignment="1">
      <alignment horizontal="right" vertical="center"/>
    </xf>
    <xf numFmtId="213" fontId="0" fillId="0" borderId="33" xfId="0" applyNumberFormat="1" applyFont="1" applyFill="1" applyBorder="1" applyAlignment="1">
      <alignment horizontal="right" vertical="center"/>
    </xf>
    <xf numFmtId="213" fontId="0" fillId="0" borderId="50" xfId="0" applyNumberFormat="1" applyFont="1" applyFill="1" applyBorder="1" applyAlignment="1">
      <alignment horizontal="right" vertical="center"/>
    </xf>
    <xf numFmtId="213" fontId="0" fillId="0" borderId="30" xfId="0" applyNumberFormat="1" applyFont="1" applyFill="1" applyBorder="1" applyAlignment="1">
      <alignment horizontal="right" vertical="center"/>
    </xf>
    <xf numFmtId="213" fontId="0" fillId="0" borderId="32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center" vertical="center"/>
    </xf>
    <xf numFmtId="213" fontId="0" fillId="0" borderId="0" xfId="0" applyNumberForma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right" vertical="center"/>
    </xf>
    <xf numFmtId="185" fontId="0" fillId="0" borderId="18" xfId="0" applyNumberFormat="1" applyFont="1" applyFill="1" applyBorder="1" applyAlignment="1">
      <alignment vertical="center"/>
    </xf>
    <xf numFmtId="185" fontId="0" fillId="0" borderId="12" xfId="0" applyNumberFormat="1" applyFont="1" applyFill="1" applyBorder="1" applyAlignment="1">
      <alignment vertical="center"/>
    </xf>
    <xf numFmtId="185" fontId="0" fillId="0" borderId="24" xfId="0" applyNumberFormat="1" applyFont="1" applyFill="1" applyBorder="1" applyAlignment="1">
      <alignment vertical="center"/>
    </xf>
    <xf numFmtId="0" fontId="0" fillId="0" borderId="46" xfId="0" applyFill="1" applyBorder="1" applyAlignment="1">
      <alignment horizontal="right" vertical="center"/>
    </xf>
    <xf numFmtId="0" fontId="0" fillId="0" borderId="53" xfId="0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0" fillId="0" borderId="39" xfId="0" applyFill="1" applyBorder="1" applyAlignment="1">
      <alignment horizontal="right" vertical="center"/>
    </xf>
    <xf numFmtId="0" fontId="0" fillId="0" borderId="45" xfId="0" applyFill="1" applyBorder="1" applyAlignment="1">
      <alignment vertical="center" wrapText="1"/>
    </xf>
    <xf numFmtId="213" fontId="0" fillId="0" borderId="11" xfId="0" applyNumberFormat="1" applyFont="1" applyFill="1" applyBorder="1" applyAlignment="1">
      <alignment vertical="center"/>
    </xf>
    <xf numFmtId="213" fontId="0" fillId="0" borderId="24" xfId="0" applyNumberFormat="1" applyFont="1" applyFill="1" applyBorder="1" applyAlignment="1">
      <alignment vertical="center"/>
    </xf>
    <xf numFmtId="213" fontId="0" fillId="0" borderId="23" xfId="0" applyNumberFormat="1" applyFont="1" applyFill="1" applyBorder="1" applyAlignment="1">
      <alignment vertical="center"/>
    </xf>
    <xf numFmtId="213" fontId="0" fillId="0" borderId="12" xfId="0" applyNumberFormat="1" applyFont="1" applyFill="1" applyBorder="1" applyAlignment="1">
      <alignment vertical="center"/>
    </xf>
    <xf numFmtId="213" fontId="0" fillId="0" borderId="18" xfId="0" applyNumberFormat="1" applyFont="1" applyFill="1" applyBorder="1" applyAlignment="1">
      <alignment vertical="center"/>
    </xf>
    <xf numFmtId="213" fontId="0" fillId="0" borderId="19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185" fontId="0" fillId="0" borderId="54" xfId="0" applyNumberFormat="1" applyFont="1" applyFill="1" applyBorder="1" applyAlignment="1">
      <alignment horizontal="center" vertical="center"/>
    </xf>
    <xf numFmtId="185" fontId="0" fillId="0" borderId="55" xfId="0" applyNumberFormat="1" applyFont="1" applyFill="1" applyBorder="1" applyAlignment="1">
      <alignment horizontal="center" vertical="center"/>
    </xf>
    <xf numFmtId="185" fontId="0" fillId="0" borderId="52" xfId="0" applyNumberFormat="1" applyFont="1" applyFill="1" applyBorder="1" applyAlignment="1">
      <alignment horizontal="center" vertical="center"/>
    </xf>
    <xf numFmtId="185" fontId="0" fillId="0" borderId="56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6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9" fillId="0" borderId="61" xfId="0" applyFont="1" applyFill="1" applyBorder="1" applyAlignment="1">
      <alignment vertical="center" wrapText="1"/>
    </xf>
    <xf numFmtId="185" fontId="0" fillId="0" borderId="45" xfId="0" applyNumberFormat="1" applyFont="1" applyFill="1" applyBorder="1" applyAlignment="1">
      <alignment horizontal="center" vertical="center"/>
    </xf>
    <xf numFmtId="185" fontId="0" fillId="0" borderId="62" xfId="0" applyNumberFormat="1" applyFont="1" applyFill="1" applyBorder="1" applyAlignment="1">
      <alignment horizontal="center" vertical="center"/>
    </xf>
    <xf numFmtId="185" fontId="0" fillId="0" borderId="63" xfId="0" applyNumberFormat="1" applyFont="1" applyFill="1" applyBorder="1" applyAlignment="1">
      <alignment horizontal="center" vertical="center"/>
    </xf>
    <xf numFmtId="185" fontId="0" fillId="0" borderId="64" xfId="0" applyNumberFormat="1" applyFont="1" applyFill="1" applyBorder="1" applyAlignment="1">
      <alignment horizontal="center" vertical="center"/>
    </xf>
    <xf numFmtId="185" fontId="0" fillId="0" borderId="65" xfId="0" applyNumberFormat="1" applyFont="1" applyFill="1" applyBorder="1" applyAlignment="1">
      <alignment horizontal="center" vertical="center"/>
    </xf>
    <xf numFmtId="185" fontId="0" fillId="0" borderId="59" xfId="0" applyNumberFormat="1" applyFont="1" applyFill="1" applyBorder="1" applyAlignment="1">
      <alignment horizontal="center" vertical="center"/>
    </xf>
    <xf numFmtId="185" fontId="0" fillId="0" borderId="66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67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54" xfId="0" applyFont="1" applyFill="1" applyBorder="1" applyAlignment="1">
      <alignment vertical="center"/>
    </xf>
    <xf numFmtId="0" fontId="0" fillId="0" borderId="51" xfId="0" applyFill="1" applyBorder="1" applyAlignment="1">
      <alignment horizontal="right" vertical="center"/>
    </xf>
    <xf numFmtId="0" fontId="0" fillId="0" borderId="41" xfId="0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69" xfId="0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horizontal="right" vertical="center"/>
    </xf>
    <xf numFmtId="185" fontId="0" fillId="0" borderId="18" xfId="0" applyNumberFormat="1" applyFont="1" applyFill="1" applyBorder="1" applyAlignment="1">
      <alignment horizontal="center" vertical="center"/>
    </xf>
    <xf numFmtId="185" fontId="0" fillId="0" borderId="27" xfId="0" applyNumberFormat="1" applyFont="1" applyFill="1" applyBorder="1" applyAlignment="1">
      <alignment horizontal="center" vertical="center"/>
    </xf>
    <xf numFmtId="185" fontId="0" fillId="0" borderId="19" xfId="0" applyNumberFormat="1" applyFont="1" applyFill="1" applyBorder="1" applyAlignment="1">
      <alignment horizontal="center" vertical="center"/>
    </xf>
    <xf numFmtId="213" fontId="0" fillId="0" borderId="71" xfId="0" applyNumberFormat="1" applyFont="1" applyFill="1" applyBorder="1" applyAlignment="1">
      <alignment horizontal="right" vertical="center"/>
    </xf>
    <xf numFmtId="185" fontId="0" fillId="0" borderId="58" xfId="0" applyNumberFormat="1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185" fontId="0" fillId="0" borderId="12" xfId="0" applyNumberFormat="1" applyFont="1" applyFill="1" applyBorder="1" applyAlignment="1">
      <alignment horizontal="center" vertical="center"/>
    </xf>
    <xf numFmtId="185" fontId="0" fillId="0" borderId="18" xfId="0" applyNumberFormat="1" applyFont="1" applyFill="1" applyBorder="1" applyAlignment="1">
      <alignment horizontal="center" vertical="center"/>
    </xf>
    <xf numFmtId="213" fontId="0" fillId="0" borderId="31" xfId="0" applyNumberFormat="1" applyFont="1" applyFill="1" applyBorder="1" applyAlignment="1">
      <alignment horizontal="center" vertical="center"/>
    </xf>
    <xf numFmtId="185" fontId="0" fillId="0" borderId="20" xfId="0" applyNumberFormat="1" applyFont="1" applyFill="1" applyBorder="1" applyAlignment="1">
      <alignment horizontal="center" vertical="center"/>
    </xf>
    <xf numFmtId="185" fontId="0" fillId="0" borderId="19" xfId="0" applyNumberFormat="1" applyFont="1" applyFill="1" applyBorder="1" applyAlignment="1">
      <alignment horizontal="center" vertical="center"/>
    </xf>
    <xf numFmtId="213" fontId="0" fillId="0" borderId="32" xfId="0" applyNumberFormat="1" applyFont="1" applyFill="1" applyBorder="1" applyAlignment="1">
      <alignment horizontal="center" vertical="center"/>
    </xf>
    <xf numFmtId="185" fontId="0" fillId="0" borderId="28" xfId="0" applyNumberFormat="1" applyFont="1" applyFill="1" applyBorder="1" applyAlignment="1">
      <alignment horizontal="center" vertical="center"/>
    </xf>
    <xf numFmtId="185" fontId="0" fillId="0" borderId="27" xfId="0" applyNumberFormat="1" applyFont="1" applyFill="1" applyBorder="1" applyAlignment="1">
      <alignment horizontal="center" vertical="center"/>
    </xf>
    <xf numFmtId="213" fontId="0" fillId="0" borderId="50" xfId="0" applyNumberFormat="1" applyFont="1" applyFill="1" applyBorder="1" applyAlignment="1">
      <alignment horizontal="center" vertical="center"/>
    </xf>
    <xf numFmtId="185" fontId="0" fillId="0" borderId="20" xfId="0" applyNumberFormat="1" applyFont="1" applyFill="1" applyBorder="1" applyAlignment="1">
      <alignment horizontal="center" vertical="center"/>
    </xf>
    <xf numFmtId="185" fontId="0" fillId="0" borderId="28" xfId="0" applyNumberFormat="1" applyFont="1" applyFill="1" applyBorder="1" applyAlignment="1">
      <alignment horizontal="center" vertical="center"/>
    </xf>
    <xf numFmtId="185" fontId="0" fillId="0" borderId="12" xfId="0" applyNumberFormat="1" applyFont="1" applyFill="1" applyBorder="1" applyAlignment="1">
      <alignment horizontal="center" vertical="center"/>
    </xf>
    <xf numFmtId="186" fontId="0" fillId="0" borderId="19" xfId="0" applyNumberFormat="1" applyFont="1" applyFill="1" applyBorder="1" applyAlignment="1">
      <alignment horizontal="center" vertical="center"/>
    </xf>
    <xf numFmtId="186" fontId="0" fillId="0" borderId="27" xfId="0" applyNumberFormat="1" applyFont="1" applyFill="1" applyBorder="1" applyAlignment="1">
      <alignment horizontal="center" vertical="center"/>
    </xf>
    <xf numFmtId="213" fontId="0" fillId="0" borderId="20" xfId="0" applyNumberFormat="1" applyFont="1" applyFill="1" applyBorder="1" applyAlignment="1">
      <alignment horizontal="center" vertical="center"/>
    </xf>
    <xf numFmtId="213" fontId="0" fillId="0" borderId="28" xfId="0" applyNumberFormat="1" applyFont="1" applyFill="1" applyBorder="1" applyAlignment="1">
      <alignment horizontal="center" vertical="center"/>
    </xf>
    <xf numFmtId="213" fontId="0" fillId="0" borderId="27" xfId="0" applyNumberFormat="1" applyFont="1" applyFill="1" applyBorder="1" applyAlignment="1">
      <alignment horizontal="center" vertical="center"/>
    </xf>
    <xf numFmtId="185" fontId="0" fillId="0" borderId="57" xfId="0" applyNumberFormat="1" applyFont="1" applyFill="1" applyBorder="1" applyAlignment="1">
      <alignment horizontal="center" vertical="center"/>
    </xf>
    <xf numFmtId="185" fontId="0" fillId="0" borderId="72" xfId="0" applyNumberFormat="1" applyFont="1" applyFill="1" applyBorder="1" applyAlignment="1">
      <alignment horizontal="right" vertical="center"/>
    </xf>
    <xf numFmtId="220" fontId="0" fillId="0" borderId="57" xfId="49" applyNumberFormat="1" applyFont="1" applyFill="1" applyBorder="1" applyAlignment="1">
      <alignment horizontal="center" vertical="center"/>
    </xf>
    <xf numFmtId="220" fontId="0" fillId="0" borderId="58" xfId="49" applyNumberFormat="1" applyFont="1" applyFill="1" applyBorder="1" applyAlignment="1">
      <alignment horizontal="center" vertical="center"/>
    </xf>
    <xf numFmtId="213" fontId="0" fillId="0" borderId="73" xfId="0" applyNumberFormat="1" applyFont="1" applyFill="1" applyBorder="1" applyAlignment="1">
      <alignment horizontal="center" vertical="center"/>
    </xf>
    <xf numFmtId="213" fontId="0" fillId="0" borderId="70" xfId="0" applyNumberFormat="1" applyFont="1" applyFill="1" applyBorder="1" applyAlignment="1">
      <alignment horizontal="center" vertical="center"/>
    </xf>
    <xf numFmtId="213" fontId="0" fillId="0" borderId="74" xfId="0" applyNumberFormat="1" applyFont="1" applyFill="1" applyBorder="1" applyAlignment="1">
      <alignment horizontal="center" vertical="center"/>
    </xf>
    <xf numFmtId="0" fontId="0" fillId="0" borderId="75" xfId="0" applyFill="1" applyBorder="1" applyAlignment="1">
      <alignment horizontal="left" vertical="center" wrapText="1"/>
    </xf>
    <xf numFmtId="0" fontId="0" fillId="0" borderId="76" xfId="0" applyFont="1" applyFill="1" applyBorder="1" applyAlignment="1">
      <alignment horizontal="left" vertical="center" wrapText="1"/>
    </xf>
    <xf numFmtId="0" fontId="0" fillId="0" borderId="77" xfId="0" applyFont="1" applyFill="1" applyBorder="1" applyAlignment="1">
      <alignment horizontal="left" vertical="center" wrapText="1"/>
    </xf>
    <xf numFmtId="185" fontId="0" fillId="0" borderId="57" xfId="0" applyNumberFormat="1" applyFont="1" applyFill="1" applyBorder="1" applyAlignment="1">
      <alignment horizontal="center" vertical="center"/>
    </xf>
    <xf numFmtId="185" fontId="0" fillId="0" borderId="58" xfId="0" applyNumberFormat="1" applyFont="1" applyFill="1" applyBorder="1" applyAlignment="1">
      <alignment horizontal="center" vertical="center"/>
    </xf>
    <xf numFmtId="185" fontId="0" fillId="0" borderId="78" xfId="0" applyNumberFormat="1" applyFont="1" applyFill="1" applyBorder="1" applyAlignment="1">
      <alignment horizontal="center" vertical="center"/>
    </xf>
    <xf numFmtId="185" fontId="0" fillId="0" borderId="79" xfId="0" applyNumberFormat="1" applyFont="1" applyFill="1" applyBorder="1" applyAlignment="1">
      <alignment horizontal="center" vertical="center"/>
    </xf>
    <xf numFmtId="185" fontId="0" fillId="0" borderId="80" xfId="0" applyNumberFormat="1" applyFont="1" applyFill="1" applyBorder="1" applyAlignment="1">
      <alignment horizontal="center" vertical="center"/>
    </xf>
    <xf numFmtId="185" fontId="0" fillId="0" borderId="81" xfId="0" applyNumberFormat="1" applyFont="1" applyFill="1" applyBorder="1" applyAlignment="1">
      <alignment horizontal="center" vertical="center"/>
    </xf>
    <xf numFmtId="0" fontId="0" fillId="0" borderId="76" xfId="0" applyFill="1" applyBorder="1" applyAlignment="1">
      <alignment horizontal="left" vertical="center" wrapText="1"/>
    </xf>
    <xf numFmtId="186" fontId="0" fillId="0" borderId="57" xfId="0" applyNumberFormat="1" applyFont="1" applyFill="1" applyBorder="1" applyAlignment="1">
      <alignment horizontal="center" vertical="center"/>
    </xf>
    <xf numFmtId="186" fontId="0" fillId="0" borderId="58" xfId="0" applyNumberFormat="1" applyFont="1" applyFill="1" applyBorder="1" applyAlignment="1">
      <alignment horizontal="center" vertical="center"/>
    </xf>
    <xf numFmtId="186" fontId="0" fillId="0" borderId="78" xfId="0" applyNumberFormat="1" applyFont="1" applyFill="1" applyBorder="1" applyAlignment="1">
      <alignment horizontal="center" vertical="center"/>
    </xf>
    <xf numFmtId="186" fontId="0" fillId="0" borderId="79" xfId="0" applyNumberFormat="1" applyFont="1" applyFill="1" applyBorder="1" applyAlignment="1">
      <alignment horizontal="center" vertical="center"/>
    </xf>
    <xf numFmtId="186" fontId="0" fillId="0" borderId="80" xfId="0" applyNumberFormat="1" applyFont="1" applyFill="1" applyBorder="1" applyAlignment="1">
      <alignment horizontal="center" vertical="center"/>
    </xf>
    <xf numFmtId="186" fontId="0" fillId="0" borderId="81" xfId="0" applyNumberFormat="1" applyFont="1" applyFill="1" applyBorder="1" applyAlignment="1">
      <alignment horizontal="center" vertical="center"/>
    </xf>
    <xf numFmtId="220" fontId="0" fillId="0" borderId="79" xfId="49" applyNumberFormat="1" applyFont="1" applyFill="1" applyBorder="1" applyAlignment="1">
      <alignment horizontal="center" vertical="center"/>
    </xf>
    <xf numFmtId="220" fontId="0" fillId="0" borderId="80" xfId="49" applyNumberFormat="1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left" vertical="center" wrapText="1"/>
    </xf>
    <xf numFmtId="0" fontId="0" fillId="0" borderId="59" xfId="0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185" fontId="0" fillId="0" borderId="55" xfId="0" applyNumberFormat="1" applyFont="1" applyFill="1" applyBorder="1" applyAlignment="1">
      <alignment horizontal="center" vertical="center"/>
    </xf>
    <xf numFmtId="185" fontId="0" fillId="0" borderId="56" xfId="0" applyNumberFormat="1" applyFont="1" applyFill="1" applyBorder="1" applyAlignment="1">
      <alignment horizontal="center" vertical="center"/>
    </xf>
    <xf numFmtId="185" fontId="0" fillId="0" borderId="52" xfId="0" applyNumberFormat="1" applyFont="1" applyFill="1" applyBorder="1" applyAlignment="1">
      <alignment horizontal="center" vertical="center"/>
    </xf>
    <xf numFmtId="185" fontId="0" fillId="0" borderId="82" xfId="0" applyNumberFormat="1" applyFont="1" applyFill="1" applyBorder="1" applyAlignment="1">
      <alignment horizontal="center" vertical="center"/>
    </xf>
    <xf numFmtId="185" fontId="0" fillId="0" borderId="83" xfId="0" applyNumberFormat="1" applyFont="1" applyFill="1" applyBorder="1" applyAlignment="1">
      <alignment horizontal="center" vertical="center"/>
    </xf>
    <xf numFmtId="185" fontId="0" fillId="0" borderId="84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75" xfId="0" applyNumberFormat="1" applyFill="1" applyBorder="1" applyAlignment="1">
      <alignment horizontal="left" vertical="center" wrapText="1"/>
    </xf>
    <xf numFmtId="0" fontId="0" fillId="0" borderId="76" xfId="0" applyNumberFormat="1" applyFont="1" applyFill="1" applyBorder="1" applyAlignment="1">
      <alignment horizontal="left" vertical="center" wrapText="1"/>
    </xf>
    <xf numFmtId="0" fontId="0" fillId="0" borderId="77" xfId="0" applyNumberFormat="1" applyFont="1" applyFill="1" applyBorder="1" applyAlignment="1">
      <alignment horizontal="left" vertical="center" wrapText="1"/>
    </xf>
    <xf numFmtId="213" fontId="0" fillId="0" borderId="85" xfId="0" applyNumberFormat="1" applyFont="1" applyFill="1" applyBorder="1" applyAlignment="1">
      <alignment horizontal="center" vertical="center"/>
    </xf>
    <xf numFmtId="213" fontId="0" fillId="0" borderId="86" xfId="0" applyNumberFormat="1" applyFont="1" applyFill="1" applyBorder="1" applyAlignment="1">
      <alignment horizontal="center" vertical="center"/>
    </xf>
    <xf numFmtId="213" fontId="0" fillId="0" borderId="87" xfId="0" applyNumberFormat="1" applyFont="1" applyFill="1" applyBorder="1" applyAlignment="1">
      <alignment horizontal="center" vertical="center"/>
    </xf>
    <xf numFmtId="213" fontId="0" fillId="0" borderId="67" xfId="0" applyNumberFormat="1" applyFont="1" applyFill="1" applyBorder="1" applyAlignment="1">
      <alignment horizontal="center" vertical="center"/>
    </xf>
    <xf numFmtId="213" fontId="0" fillId="0" borderId="73" xfId="0" applyNumberFormat="1" applyFont="1" applyFill="1" applyBorder="1" applyAlignment="1">
      <alignment horizontal="center" vertical="center" wrapText="1"/>
    </xf>
    <xf numFmtId="213" fontId="0" fillId="0" borderId="70" xfId="0" applyNumberFormat="1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left" vertical="center" wrapText="1"/>
    </xf>
    <xf numFmtId="185" fontId="0" fillId="0" borderId="88" xfId="0" applyNumberFormat="1" applyFont="1" applyFill="1" applyBorder="1" applyAlignment="1">
      <alignment horizontal="center" vertical="center"/>
    </xf>
    <xf numFmtId="185" fontId="0" fillId="0" borderId="45" xfId="0" applyNumberFormat="1" applyFont="1" applyFill="1" applyBorder="1" applyAlignment="1">
      <alignment horizontal="center" vertical="center"/>
    </xf>
    <xf numFmtId="185" fontId="0" fillId="0" borderId="79" xfId="0" applyNumberFormat="1" applyFont="1" applyFill="1" applyBorder="1" applyAlignment="1">
      <alignment horizontal="center" vertical="center" wrapText="1"/>
    </xf>
    <xf numFmtId="185" fontId="0" fillId="0" borderId="80" xfId="0" applyNumberFormat="1" applyFont="1" applyFill="1" applyBorder="1" applyAlignment="1">
      <alignment horizontal="center" vertical="center" wrapText="1"/>
    </xf>
    <xf numFmtId="185" fontId="0" fillId="0" borderId="57" xfId="0" applyNumberFormat="1" applyFont="1" applyFill="1" applyBorder="1" applyAlignment="1">
      <alignment horizontal="center" vertical="center" wrapText="1"/>
    </xf>
    <xf numFmtId="185" fontId="0" fillId="0" borderId="58" xfId="0" applyNumberFormat="1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8" fillId="0" borderId="89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left" vertical="center"/>
    </xf>
    <xf numFmtId="0" fontId="0" fillId="0" borderId="76" xfId="0" applyFont="1" applyFill="1" applyBorder="1" applyAlignment="1">
      <alignment horizontal="left" vertical="center"/>
    </xf>
    <xf numFmtId="185" fontId="0" fillId="0" borderId="18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3486150</xdr:colOff>
      <xdr:row>0</xdr:row>
      <xdr:rowOff>104775</xdr:rowOff>
    </xdr:from>
    <xdr:to>
      <xdr:col>10</xdr:col>
      <xdr:colOff>342900</xdr:colOff>
      <xdr:row>1</xdr:row>
      <xdr:rowOff>333375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934575" y="104775"/>
          <a:ext cx="8667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67"/>
  <sheetViews>
    <sheetView tabSelected="1" view="pageBreakPreview" zoomScaleNormal="80" zoomScaleSheetLayoutView="100" zoomScalePageLayoutView="0" workbookViewId="0" topLeftCell="A1">
      <selection activeCell="G105" sqref="G105"/>
    </sheetView>
  </sheetViews>
  <sheetFormatPr defaultColWidth="9.00390625" defaultRowHeight="13.5"/>
  <cols>
    <col min="1" max="1" width="0.875" style="8" customWidth="1"/>
    <col min="2" max="2" width="9.00390625" style="7" customWidth="1"/>
    <col min="3" max="4" width="11.625" style="8" customWidth="1"/>
    <col min="5" max="5" width="9.125" style="8" bestFit="1" customWidth="1"/>
    <col min="6" max="7" width="11.625" style="9" customWidth="1"/>
    <col min="8" max="8" width="9.125" style="47" bestFit="1" customWidth="1"/>
    <col min="9" max="9" width="10.00390625" style="9" customWidth="1"/>
    <col min="10" max="10" width="52.625" style="8" customWidth="1"/>
    <col min="11" max="12" width="4.50390625" style="8" customWidth="1"/>
    <col min="13" max="13" width="2.625" style="8" customWidth="1"/>
    <col min="14" max="14" width="9.00390625" style="8" customWidth="1"/>
    <col min="15" max="15" width="9.25390625" style="9" bestFit="1" customWidth="1"/>
    <col min="16" max="16" width="9.125" style="9" bestFit="1" customWidth="1"/>
    <col min="17" max="17" width="9.00390625" style="10" customWidth="1"/>
    <col min="18" max="18" width="3.625" style="8" customWidth="1"/>
    <col min="19" max="19" width="4.75390625" style="8" customWidth="1"/>
    <col min="20" max="20" width="69.625" style="8" customWidth="1"/>
    <col min="21" max="21" width="9.125" style="9" bestFit="1" customWidth="1"/>
    <col min="22" max="24" width="9.00390625" style="9" customWidth="1"/>
    <col min="25" max="16384" width="9.00390625" style="8" customWidth="1"/>
  </cols>
  <sheetData>
    <row r="2" spans="2:12" ht="29.25" customHeight="1" thickBot="1">
      <c r="B2" s="227" t="s">
        <v>214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2:24" s="14" customFormat="1" ht="47.25" customHeight="1" thickBot="1">
      <c r="B3" s="11" t="s">
        <v>2</v>
      </c>
      <c r="C3" s="64" t="s">
        <v>207</v>
      </c>
      <c r="D3" s="151" t="s">
        <v>7</v>
      </c>
      <c r="E3" s="62" t="s">
        <v>212</v>
      </c>
      <c r="F3" s="64" t="s">
        <v>211</v>
      </c>
      <c r="G3" s="65" t="s">
        <v>22</v>
      </c>
      <c r="H3" s="62" t="s">
        <v>212</v>
      </c>
      <c r="I3" s="172" t="s">
        <v>213</v>
      </c>
      <c r="J3" s="12" t="s">
        <v>3</v>
      </c>
      <c r="K3" s="13" t="s">
        <v>1</v>
      </c>
      <c r="L3" s="52" t="s">
        <v>0</v>
      </c>
      <c r="O3" s="15"/>
      <c r="P3" s="15"/>
      <c r="Q3" s="16"/>
      <c r="U3" s="15"/>
      <c r="V3" s="15"/>
      <c r="W3" s="15"/>
      <c r="X3" s="15"/>
    </row>
    <row r="4" spans="2:24" s="18" customFormat="1" ht="13.5" customHeight="1">
      <c r="B4" s="228" t="s">
        <v>4</v>
      </c>
      <c r="C4" s="185">
        <v>231.9</v>
      </c>
      <c r="D4" s="182">
        <v>242.5</v>
      </c>
      <c r="E4" s="176">
        <v>-10.6</v>
      </c>
      <c r="F4" s="4">
        <v>14.3</v>
      </c>
      <c r="G4" s="5">
        <v>34.4</v>
      </c>
      <c r="H4" s="48">
        <v>-20.099999999999998</v>
      </c>
      <c r="I4" s="103" t="s">
        <v>34</v>
      </c>
      <c r="J4" s="106" t="s">
        <v>56</v>
      </c>
      <c r="K4" s="25">
        <v>1</v>
      </c>
      <c r="L4" s="53">
        <v>1</v>
      </c>
      <c r="O4" s="19"/>
      <c r="P4" s="19"/>
      <c r="Q4" s="20"/>
      <c r="U4" s="19"/>
      <c r="V4" s="19"/>
      <c r="W4" s="19"/>
      <c r="X4" s="19"/>
    </row>
    <row r="5" spans="2:24" s="18" customFormat="1" ht="12.75">
      <c r="B5" s="229"/>
      <c r="C5" s="186"/>
      <c r="D5" s="183"/>
      <c r="E5" s="177"/>
      <c r="F5" s="5">
        <v>20.544758075574595</v>
      </c>
      <c r="G5" s="21">
        <v>99.2</v>
      </c>
      <c r="H5" s="49">
        <v>-78.65524192442541</v>
      </c>
      <c r="I5" s="104" t="s">
        <v>35</v>
      </c>
      <c r="J5" s="107" t="s">
        <v>57</v>
      </c>
      <c r="K5" s="17">
        <v>2</v>
      </c>
      <c r="L5" s="53">
        <f>L4+1</f>
        <v>2</v>
      </c>
      <c r="O5" s="19"/>
      <c r="P5" s="19"/>
      <c r="Q5" s="20"/>
      <c r="U5" s="19"/>
      <c r="V5" s="19"/>
      <c r="W5" s="19"/>
      <c r="X5" s="19"/>
    </row>
    <row r="6" spans="2:24" s="18" customFormat="1" ht="13.5" customHeight="1">
      <c r="B6" s="229"/>
      <c r="C6" s="186"/>
      <c r="D6" s="183"/>
      <c r="E6" s="177"/>
      <c r="F6" s="5">
        <v>23.04658362171047</v>
      </c>
      <c r="G6" s="21">
        <v>22.9</v>
      </c>
      <c r="H6" s="49">
        <v>0.146583621710473</v>
      </c>
      <c r="I6" s="104" t="s">
        <v>35</v>
      </c>
      <c r="J6" s="107" t="s">
        <v>58</v>
      </c>
      <c r="K6" s="17">
        <v>3</v>
      </c>
      <c r="L6" s="53">
        <f aca="true" t="shared" si="0" ref="L6:L22">L5+1</f>
        <v>3</v>
      </c>
      <c r="O6" s="19"/>
      <c r="P6" s="19"/>
      <c r="Q6" s="20"/>
      <c r="U6" s="19"/>
      <c r="V6" s="19"/>
      <c r="W6" s="19"/>
      <c r="X6" s="19"/>
    </row>
    <row r="7" spans="2:24" s="18" customFormat="1" ht="13.5" thickBot="1">
      <c r="B7" s="229"/>
      <c r="C7" s="186"/>
      <c r="D7" s="183"/>
      <c r="E7" s="177"/>
      <c r="F7" s="23">
        <v>174.1434512138524</v>
      </c>
      <c r="G7" s="22">
        <v>86</v>
      </c>
      <c r="H7" s="50">
        <v>88.14345121385239</v>
      </c>
      <c r="I7" s="126" t="s">
        <v>35</v>
      </c>
      <c r="J7" s="108" t="s">
        <v>59</v>
      </c>
      <c r="K7" s="24">
        <v>4</v>
      </c>
      <c r="L7" s="57">
        <f t="shared" si="0"/>
        <v>4</v>
      </c>
      <c r="O7" s="19"/>
      <c r="P7" s="19"/>
      <c r="Q7" s="20"/>
      <c r="U7" s="19"/>
      <c r="V7" s="19"/>
      <c r="W7" s="19"/>
      <c r="X7" s="19"/>
    </row>
    <row r="8" spans="2:24" s="18" customFormat="1" ht="13.5" customHeight="1">
      <c r="B8" s="226" t="s">
        <v>5</v>
      </c>
      <c r="C8" s="185">
        <v>35.3</v>
      </c>
      <c r="D8" s="182">
        <v>40.1</v>
      </c>
      <c r="E8" s="176">
        <v>-4.8</v>
      </c>
      <c r="F8" s="4">
        <v>10.70643191836074</v>
      </c>
      <c r="G8" s="3">
        <v>16.3</v>
      </c>
      <c r="H8" s="48">
        <v>-5.59356808163926</v>
      </c>
      <c r="I8" s="105" t="s">
        <v>36</v>
      </c>
      <c r="J8" s="109" t="s">
        <v>60</v>
      </c>
      <c r="K8" s="25">
        <v>1</v>
      </c>
      <c r="L8" s="56">
        <f t="shared" si="0"/>
        <v>5</v>
      </c>
      <c r="O8" s="19"/>
      <c r="P8" s="19"/>
      <c r="Q8" s="20"/>
      <c r="U8" s="19"/>
      <c r="V8" s="19"/>
      <c r="W8" s="19"/>
      <c r="X8" s="19"/>
    </row>
    <row r="9" spans="2:24" s="18" customFormat="1" ht="13.5" customHeight="1">
      <c r="B9" s="180"/>
      <c r="C9" s="186"/>
      <c r="D9" s="183"/>
      <c r="E9" s="177"/>
      <c r="F9" s="27">
        <v>22.163950983104165</v>
      </c>
      <c r="G9" s="26">
        <v>20.4</v>
      </c>
      <c r="H9" s="51">
        <v>1.7639509831041664</v>
      </c>
      <c r="I9" s="104" t="s">
        <v>35</v>
      </c>
      <c r="J9" s="110" t="s">
        <v>61</v>
      </c>
      <c r="K9" s="28">
        <v>2</v>
      </c>
      <c r="L9" s="53">
        <f t="shared" si="0"/>
        <v>6</v>
      </c>
      <c r="O9" s="19"/>
      <c r="P9" s="19"/>
      <c r="Q9" s="20"/>
      <c r="U9" s="19"/>
      <c r="V9" s="19"/>
      <c r="W9" s="19"/>
      <c r="X9" s="19"/>
    </row>
    <row r="10" spans="2:24" s="18" customFormat="1" ht="13.5" thickBot="1">
      <c r="B10" s="181"/>
      <c r="C10" s="187"/>
      <c r="D10" s="184"/>
      <c r="E10" s="178"/>
      <c r="F10" s="23">
        <v>2.4296170985350978</v>
      </c>
      <c r="G10" s="22">
        <v>3.4</v>
      </c>
      <c r="H10" s="50">
        <v>-0.9703829014649021</v>
      </c>
      <c r="I10" s="102" t="s">
        <v>35</v>
      </c>
      <c r="J10" s="91" t="s">
        <v>62</v>
      </c>
      <c r="K10" s="24">
        <v>3</v>
      </c>
      <c r="L10" s="57">
        <f t="shared" si="0"/>
        <v>7</v>
      </c>
      <c r="O10" s="19"/>
      <c r="P10" s="19"/>
      <c r="Q10" s="20"/>
      <c r="U10" s="19"/>
      <c r="V10" s="19"/>
      <c r="W10" s="19"/>
      <c r="X10" s="19"/>
    </row>
    <row r="11" spans="2:24" s="18" customFormat="1" ht="14.25" customHeight="1">
      <c r="B11" s="226" t="s">
        <v>6</v>
      </c>
      <c r="C11" s="185">
        <v>424.1</v>
      </c>
      <c r="D11" s="182">
        <v>441.1</v>
      </c>
      <c r="E11" s="176">
        <v>-17</v>
      </c>
      <c r="F11" s="4">
        <v>69.2965975956917</v>
      </c>
      <c r="G11" s="3">
        <v>129.8</v>
      </c>
      <c r="H11" s="48">
        <v>-60.50340240430832</v>
      </c>
      <c r="I11" s="127" t="s">
        <v>35</v>
      </c>
      <c r="J11" s="111" t="s">
        <v>63</v>
      </c>
      <c r="K11" s="71">
        <v>1</v>
      </c>
      <c r="L11" s="56">
        <f t="shared" si="0"/>
        <v>8</v>
      </c>
      <c r="O11" s="19"/>
      <c r="P11" s="19"/>
      <c r="Q11" s="20"/>
      <c r="U11" s="19"/>
      <c r="V11" s="19"/>
      <c r="W11" s="19"/>
      <c r="X11" s="19"/>
    </row>
    <row r="12" spans="2:24" s="18" customFormat="1" ht="13.5" customHeight="1">
      <c r="B12" s="180"/>
      <c r="C12" s="186"/>
      <c r="D12" s="183"/>
      <c r="E12" s="177"/>
      <c r="F12" s="27">
        <v>27.927810882809958</v>
      </c>
      <c r="G12" s="26">
        <v>19.8</v>
      </c>
      <c r="H12" s="51">
        <v>8.127810882809957</v>
      </c>
      <c r="I12" s="128" t="s">
        <v>42</v>
      </c>
      <c r="J12" s="112" t="s">
        <v>64</v>
      </c>
      <c r="K12" s="69">
        <v>2</v>
      </c>
      <c r="L12" s="53">
        <f t="shared" si="0"/>
        <v>9</v>
      </c>
      <c r="O12" s="19"/>
      <c r="P12" s="19"/>
      <c r="Q12" s="20"/>
      <c r="U12" s="19"/>
      <c r="V12" s="19"/>
      <c r="W12" s="19"/>
      <c r="X12" s="19"/>
    </row>
    <row r="13" spans="2:24" s="18" customFormat="1" ht="12.75">
      <c r="B13" s="180"/>
      <c r="C13" s="186"/>
      <c r="D13" s="183"/>
      <c r="E13" s="177"/>
      <c r="F13" s="5">
        <v>150</v>
      </c>
      <c r="G13" s="21">
        <v>102.8</v>
      </c>
      <c r="H13" s="49">
        <v>47.2</v>
      </c>
      <c r="I13" s="128" t="s">
        <v>42</v>
      </c>
      <c r="J13" s="112" t="s">
        <v>65</v>
      </c>
      <c r="K13" s="70">
        <v>3</v>
      </c>
      <c r="L13" s="53">
        <f t="shared" si="0"/>
        <v>10</v>
      </c>
      <c r="O13" s="19"/>
      <c r="P13" s="19"/>
      <c r="Q13" s="20"/>
      <c r="U13" s="19"/>
      <c r="V13" s="19"/>
      <c r="W13" s="19"/>
      <c r="X13" s="19"/>
    </row>
    <row r="14" spans="2:24" s="18" customFormat="1" ht="13.5" customHeight="1">
      <c r="B14" s="180"/>
      <c r="C14" s="186"/>
      <c r="D14" s="183"/>
      <c r="E14" s="177"/>
      <c r="F14" s="5">
        <v>13.509493005963668</v>
      </c>
      <c r="G14" s="21">
        <v>21.9</v>
      </c>
      <c r="H14" s="49">
        <v>-8.39050699403633</v>
      </c>
      <c r="I14" s="128" t="s">
        <v>35</v>
      </c>
      <c r="J14" s="112" t="s">
        <v>66</v>
      </c>
      <c r="K14" s="69">
        <v>4</v>
      </c>
      <c r="L14" s="53">
        <f t="shared" si="0"/>
        <v>11</v>
      </c>
      <c r="O14" s="19"/>
      <c r="P14" s="19"/>
      <c r="Q14" s="20"/>
      <c r="U14" s="19"/>
      <c r="V14" s="19"/>
      <c r="W14" s="19"/>
      <c r="X14" s="19"/>
    </row>
    <row r="15" spans="2:24" s="18" customFormat="1" ht="12.75">
      <c r="B15" s="180"/>
      <c r="C15" s="186"/>
      <c r="D15" s="183"/>
      <c r="E15" s="177"/>
      <c r="F15" s="5">
        <v>3.1686546277584275</v>
      </c>
      <c r="G15" s="21">
        <v>4.4</v>
      </c>
      <c r="H15" s="49">
        <v>-1.2313453722415728</v>
      </c>
      <c r="I15" s="128" t="s">
        <v>42</v>
      </c>
      <c r="J15" s="112" t="s">
        <v>67</v>
      </c>
      <c r="K15" s="70">
        <v>5</v>
      </c>
      <c r="L15" s="53">
        <f t="shared" si="0"/>
        <v>12</v>
      </c>
      <c r="O15" s="19"/>
      <c r="P15" s="19"/>
      <c r="Q15" s="20"/>
      <c r="U15" s="19"/>
      <c r="V15" s="19"/>
      <c r="W15" s="19"/>
      <c r="X15" s="19"/>
    </row>
    <row r="16" spans="2:24" s="18" customFormat="1" ht="13.5" customHeight="1">
      <c r="B16" s="180"/>
      <c r="C16" s="186"/>
      <c r="D16" s="183"/>
      <c r="E16" s="177"/>
      <c r="F16" s="5">
        <v>26.00710835848094</v>
      </c>
      <c r="G16" s="21">
        <v>35.9</v>
      </c>
      <c r="H16" s="49">
        <v>-9.892891641519057</v>
      </c>
      <c r="I16" s="128" t="s">
        <v>42</v>
      </c>
      <c r="J16" s="112" t="s">
        <v>68</v>
      </c>
      <c r="K16" s="69">
        <v>6</v>
      </c>
      <c r="L16" s="53">
        <f t="shared" si="0"/>
        <v>13</v>
      </c>
      <c r="O16" s="19"/>
      <c r="P16" s="19"/>
      <c r="Q16" s="20"/>
      <c r="U16" s="19"/>
      <c r="V16" s="19"/>
      <c r="W16" s="19"/>
      <c r="X16" s="19"/>
    </row>
    <row r="17" spans="2:24" s="18" customFormat="1" ht="12.75">
      <c r="B17" s="180"/>
      <c r="C17" s="186"/>
      <c r="D17" s="183"/>
      <c r="E17" s="177"/>
      <c r="F17" s="5">
        <v>44.25168698812878</v>
      </c>
      <c r="G17" s="21">
        <v>3.1</v>
      </c>
      <c r="H17" s="49">
        <v>41.15168698812878</v>
      </c>
      <c r="I17" s="128" t="s">
        <v>42</v>
      </c>
      <c r="J17" s="112" t="s">
        <v>69</v>
      </c>
      <c r="K17" s="70">
        <v>7</v>
      </c>
      <c r="L17" s="53">
        <f t="shared" si="0"/>
        <v>14</v>
      </c>
      <c r="O17" s="19"/>
      <c r="P17" s="19"/>
      <c r="Q17" s="20"/>
      <c r="U17" s="19"/>
      <c r="V17" s="19"/>
      <c r="W17" s="19"/>
      <c r="X17" s="19"/>
    </row>
    <row r="18" spans="2:24" s="18" customFormat="1" ht="13.5" customHeight="1">
      <c r="B18" s="180"/>
      <c r="C18" s="186"/>
      <c r="D18" s="183"/>
      <c r="E18" s="177"/>
      <c r="F18" s="5">
        <v>12.296673053137914</v>
      </c>
      <c r="G18" s="21">
        <v>17</v>
      </c>
      <c r="H18" s="49">
        <v>-4.703326946862086</v>
      </c>
      <c r="I18" s="128" t="s">
        <v>42</v>
      </c>
      <c r="J18" s="112" t="s">
        <v>70</v>
      </c>
      <c r="K18" s="69">
        <v>8</v>
      </c>
      <c r="L18" s="53">
        <f t="shared" si="0"/>
        <v>15</v>
      </c>
      <c r="O18" s="19"/>
      <c r="P18" s="19"/>
      <c r="Q18" s="20"/>
      <c r="U18" s="19"/>
      <c r="V18" s="19"/>
      <c r="W18" s="19"/>
      <c r="X18" s="19"/>
    </row>
    <row r="19" spans="2:24" s="18" customFormat="1" ht="13.5" customHeight="1">
      <c r="B19" s="180"/>
      <c r="C19" s="186"/>
      <c r="D19" s="183"/>
      <c r="E19" s="177"/>
      <c r="F19" s="5">
        <v>31.48905336451779</v>
      </c>
      <c r="G19" s="21">
        <v>43.5</v>
      </c>
      <c r="H19" s="49">
        <v>-12.01094663548221</v>
      </c>
      <c r="I19" s="128" t="s">
        <v>35</v>
      </c>
      <c r="J19" s="112" t="s">
        <v>71</v>
      </c>
      <c r="K19" s="70">
        <v>9</v>
      </c>
      <c r="L19" s="53">
        <f t="shared" si="0"/>
        <v>16</v>
      </c>
      <c r="O19" s="19"/>
      <c r="P19" s="19"/>
      <c r="Q19" s="20"/>
      <c r="U19" s="19"/>
      <c r="V19" s="19"/>
      <c r="W19" s="19"/>
      <c r="X19" s="19"/>
    </row>
    <row r="20" spans="2:24" s="18" customFormat="1" ht="13.5" customHeight="1">
      <c r="B20" s="180"/>
      <c r="C20" s="186"/>
      <c r="D20" s="183"/>
      <c r="E20" s="177"/>
      <c r="F20" s="23">
        <v>35.161892829069124</v>
      </c>
      <c r="G20" s="22">
        <v>48.6</v>
      </c>
      <c r="H20" s="50">
        <v>-13.438107170930877</v>
      </c>
      <c r="I20" s="129" t="s">
        <v>35</v>
      </c>
      <c r="J20" s="112" t="s">
        <v>72</v>
      </c>
      <c r="K20" s="70">
        <v>10</v>
      </c>
      <c r="L20" s="53">
        <f t="shared" si="0"/>
        <v>17</v>
      </c>
      <c r="O20" s="19"/>
      <c r="P20" s="19"/>
      <c r="Q20" s="20"/>
      <c r="U20" s="19"/>
      <c r="V20" s="19"/>
      <c r="W20" s="19"/>
      <c r="X20" s="19"/>
    </row>
    <row r="21" spans="2:24" s="18" customFormat="1" ht="13.5" customHeight="1">
      <c r="B21" s="180"/>
      <c r="C21" s="186"/>
      <c r="D21" s="183"/>
      <c r="E21" s="177"/>
      <c r="F21" s="23">
        <v>8.304665366325663</v>
      </c>
      <c r="G21" s="22">
        <v>0.5</v>
      </c>
      <c r="H21" s="50">
        <v>7.804665366325663</v>
      </c>
      <c r="I21" s="129" t="s">
        <v>42</v>
      </c>
      <c r="J21" s="112" t="s">
        <v>185</v>
      </c>
      <c r="K21" s="69">
        <v>11</v>
      </c>
      <c r="L21" s="53">
        <f t="shared" si="0"/>
        <v>18</v>
      </c>
      <c r="O21" s="19"/>
      <c r="P21" s="19"/>
      <c r="Q21" s="20"/>
      <c r="U21" s="19"/>
      <c r="V21" s="19"/>
      <c r="W21" s="19"/>
      <c r="X21" s="19"/>
    </row>
    <row r="22" spans="2:24" s="18" customFormat="1" ht="13.5" customHeight="1">
      <c r="B22" s="180"/>
      <c r="C22" s="186"/>
      <c r="D22" s="183"/>
      <c r="E22" s="177"/>
      <c r="F22" s="23">
        <v>2.597618216956927</v>
      </c>
      <c r="G22" s="22">
        <v>0.5</v>
      </c>
      <c r="H22" s="50">
        <v>2.097618216956927</v>
      </c>
      <c r="I22" s="129" t="s">
        <v>42</v>
      </c>
      <c r="J22" s="113" t="s">
        <v>195</v>
      </c>
      <c r="K22" s="69">
        <v>12</v>
      </c>
      <c r="L22" s="53">
        <f t="shared" si="0"/>
        <v>19</v>
      </c>
      <c r="O22" s="19"/>
      <c r="P22" s="19"/>
      <c r="Q22" s="20"/>
      <c r="U22" s="19"/>
      <c r="V22" s="19"/>
      <c r="W22" s="19"/>
      <c r="X22" s="19"/>
    </row>
    <row r="23" spans="2:24" s="18" customFormat="1" ht="13.5" customHeight="1">
      <c r="B23" s="180"/>
      <c r="C23" s="186"/>
      <c r="D23" s="183"/>
      <c r="E23" s="177"/>
      <c r="F23" s="164" t="s">
        <v>33</v>
      </c>
      <c r="G23" s="148" t="s">
        <v>33</v>
      </c>
      <c r="H23" s="160" t="s">
        <v>33</v>
      </c>
      <c r="I23" s="129" t="s">
        <v>33</v>
      </c>
      <c r="J23" s="112" t="s">
        <v>194</v>
      </c>
      <c r="K23" s="153" t="s">
        <v>33</v>
      </c>
      <c r="L23" s="154" t="s">
        <v>33</v>
      </c>
      <c r="O23" s="19"/>
      <c r="P23" s="19"/>
      <c r="Q23" s="20"/>
      <c r="U23" s="19"/>
      <c r="V23" s="19"/>
      <c r="W23" s="19"/>
      <c r="X23" s="19"/>
    </row>
    <row r="24" spans="2:24" s="18" customFormat="1" ht="13.5" thickBot="1">
      <c r="B24" s="181"/>
      <c r="C24" s="187"/>
      <c r="D24" s="184"/>
      <c r="E24" s="178"/>
      <c r="F24" s="165" t="s">
        <v>33</v>
      </c>
      <c r="G24" s="147" t="s">
        <v>33</v>
      </c>
      <c r="H24" s="163" t="s">
        <v>33</v>
      </c>
      <c r="I24" s="130" t="s">
        <v>33</v>
      </c>
      <c r="J24" s="113" t="s">
        <v>196</v>
      </c>
      <c r="K24" s="72" t="s">
        <v>33</v>
      </c>
      <c r="L24" s="57" t="s">
        <v>33</v>
      </c>
      <c r="O24" s="19"/>
      <c r="P24" s="19"/>
      <c r="Q24" s="20"/>
      <c r="U24" s="19"/>
      <c r="V24" s="19"/>
      <c r="W24" s="19"/>
      <c r="X24" s="19"/>
    </row>
    <row r="25" spans="2:24" s="18" customFormat="1" ht="14.25" customHeight="1">
      <c r="B25" s="179" t="s">
        <v>8</v>
      </c>
      <c r="C25" s="222">
        <v>807.1</v>
      </c>
      <c r="D25" s="224">
        <v>512.7</v>
      </c>
      <c r="E25" s="217">
        <v>294.4</v>
      </c>
      <c r="F25" s="4">
        <v>3.9107251958573435</v>
      </c>
      <c r="G25" s="3">
        <v>74.9</v>
      </c>
      <c r="H25" s="48">
        <v>-70.98927480414267</v>
      </c>
      <c r="I25" s="131" t="s">
        <v>35</v>
      </c>
      <c r="J25" s="114" t="s">
        <v>73</v>
      </c>
      <c r="K25" s="71">
        <v>1</v>
      </c>
      <c r="L25" s="55">
        <v>20</v>
      </c>
      <c r="O25" s="19"/>
      <c r="P25" s="19"/>
      <c r="Q25" s="20"/>
      <c r="U25" s="19"/>
      <c r="V25" s="19"/>
      <c r="W25" s="19"/>
      <c r="X25" s="19"/>
    </row>
    <row r="26" spans="2:24" s="18" customFormat="1" ht="14.25" customHeight="1">
      <c r="B26" s="180"/>
      <c r="C26" s="223"/>
      <c r="D26" s="225"/>
      <c r="E26" s="218"/>
      <c r="F26" s="5">
        <v>14.258599651464479</v>
      </c>
      <c r="G26" s="21">
        <v>14.3</v>
      </c>
      <c r="H26" s="49">
        <v>-0.04140034853552166</v>
      </c>
      <c r="I26" s="128" t="s">
        <v>35</v>
      </c>
      <c r="J26" s="112" t="s">
        <v>74</v>
      </c>
      <c r="K26" s="70">
        <v>2</v>
      </c>
      <c r="L26" s="56">
        <f>L25+1</f>
        <v>21</v>
      </c>
      <c r="O26" s="19"/>
      <c r="P26" s="19"/>
      <c r="Q26" s="20"/>
      <c r="U26" s="19"/>
      <c r="V26" s="19"/>
      <c r="W26" s="19"/>
      <c r="X26" s="19"/>
    </row>
    <row r="27" spans="2:24" s="18" customFormat="1" ht="12.75">
      <c r="B27" s="180"/>
      <c r="C27" s="223"/>
      <c r="D27" s="225"/>
      <c r="E27" s="218"/>
      <c r="F27" s="5">
        <v>764.5971471482146</v>
      </c>
      <c r="G27" s="21">
        <v>348.8</v>
      </c>
      <c r="H27" s="49">
        <v>415.7971471482146</v>
      </c>
      <c r="I27" s="128" t="s">
        <v>35</v>
      </c>
      <c r="J27" s="112" t="s">
        <v>75</v>
      </c>
      <c r="K27" s="69">
        <v>3</v>
      </c>
      <c r="L27" s="56">
        <f aca="true" t="shared" si="1" ref="L27:L37">L26+1</f>
        <v>22</v>
      </c>
      <c r="O27" s="19"/>
      <c r="P27" s="19"/>
      <c r="Q27" s="20"/>
      <c r="U27" s="19"/>
      <c r="V27" s="19"/>
      <c r="W27" s="19"/>
      <c r="X27" s="19"/>
    </row>
    <row r="28" spans="2:24" s="18" customFormat="1" ht="13.5" thickBot="1">
      <c r="B28" s="180"/>
      <c r="C28" s="223"/>
      <c r="D28" s="225"/>
      <c r="E28" s="218"/>
      <c r="F28" s="31">
        <v>24.333528004463517</v>
      </c>
      <c r="G28" s="22">
        <v>74.7</v>
      </c>
      <c r="H28" s="50">
        <v>-50.366471995536486</v>
      </c>
      <c r="I28" s="129" t="s">
        <v>35</v>
      </c>
      <c r="J28" s="115" t="s">
        <v>76</v>
      </c>
      <c r="K28" s="78">
        <v>4</v>
      </c>
      <c r="L28" s="57">
        <f t="shared" si="1"/>
        <v>23</v>
      </c>
      <c r="O28" s="19"/>
      <c r="P28" s="19"/>
      <c r="Q28" s="20"/>
      <c r="U28" s="19"/>
      <c r="V28" s="19"/>
      <c r="W28" s="19"/>
      <c r="X28" s="19"/>
    </row>
    <row r="29" spans="2:24" s="18" customFormat="1" ht="13.5" customHeight="1">
      <c r="B29" s="179" t="s">
        <v>9</v>
      </c>
      <c r="C29" s="185">
        <v>927.9</v>
      </c>
      <c r="D29" s="182">
        <v>795.5</v>
      </c>
      <c r="E29" s="176">
        <v>132.4</v>
      </c>
      <c r="F29" s="4">
        <v>4.7</v>
      </c>
      <c r="G29" s="3">
        <v>0.9</v>
      </c>
      <c r="H29" s="48">
        <v>3.8000000000000003</v>
      </c>
      <c r="I29" s="127" t="s">
        <v>43</v>
      </c>
      <c r="J29" s="114" t="s">
        <v>77</v>
      </c>
      <c r="K29" s="71">
        <v>1</v>
      </c>
      <c r="L29" s="56">
        <f t="shared" si="1"/>
        <v>24</v>
      </c>
      <c r="O29" s="19"/>
      <c r="P29" s="19"/>
      <c r="Q29" s="20"/>
      <c r="U29" s="19"/>
      <c r="V29" s="19"/>
      <c r="W29" s="19"/>
      <c r="X29" s="19"/>
    </row>
    <row r="30" spans="2:24" s="18" customFormat="1" ht="13.5" customHeight="1">
      <c r="B30" s="188"/>
      <c r="C30" s="186"/>
      <c r="D30" s="183"/>
      <c r="E30" s="177"/>
      <c r="F30" s="27">
        <v>78.53566611826125</v>
      </c>
      <c r="G30" s="26">
        <v>92.8</v>
      </c>
      <c r="H30" s="51">
        <v>-14.26433388173875</v>
      </c>
      <c r="I30" s="131" t="s">
        <v>43</v>
      </c>
      <c r="J30" s="112" t="s">
        <v>186</v>
      </c>
      <c r="K30" s="69">
        <f>K29+1</f>
        <v>2</v>
      </c>
      <c r="L30" s="56">
        <f t="shared" si="1"/>
        <v>25</v>
      </c>
      <c r="O30" s="19"/>
      <c r="P30" s="19"/>
      <c r="Q30" s="20"/>
      <c r="U30" s="19"/>
      <c r="V30" s="19"/>
      <c r="W30" s="19"/>
      <c r="X30" s="19"/>
    </row>
    <row r="31" spans="2:24" s="18" customFormat="1" ht="13.5" customHeight="1">
      <c r="B31" s="188"/>
      <c r="C31" s="186"/>
      <c r="D31" s="183"/>
      <c r="E31" s="177"/>
      <c r="F31" s="27">
        <v>100.74509911004661</v>
      </c>
      <c r="G31" s="26">
        <v>62.4</v>
      </c>
      <c r="H31" s="51">
        <v>38.34509911004661</v>
      </c>
      <c r="I31" s="131" t="s">
        <v>43</v>
      </c>
      <c r="J31" s="112" t="s">
        <v>78</v>
      </c>
      <c r="K31" s="69">
        <f aca="true" t="shared" si="2" ref="K31:K37">K30+1</f>
        <v>3</v>
      </c>
      <c r="L31" s="56">
        <f t="shared" si="1"/>
        <v>26</v>
      </c>
      <c r="O31" s="19"/>
      <c r="P31" s="19"/>
      <c r="Q31" s="20"/>
      <c r="U31" s="19"/>
      <c r="V31" s="19"/>
      <c r="W31" s="19"/>
      <c r="X31" s="19"/>
    </row>
    <row r="32" spans="2:24" s="18" customFormat="1" ht="13.5" customHeight="1">
      <c r="B32" s="188"/>
      <c r="C32" s="186"/>
      <c r="D32" s="183"/>
      <c r="E32" s="177"/>
      <c r="F32" s="27">
        <v>7.98813641861249</v>
      </c>
      <c r="G32" s="26">
        <v>3.6</v>
      </c>
      <c r="H32" s="51">
        <v>4.38813641861249</v>
      </c>
      <c r="I32" s="131" t="s">
        <v>43</v>
      </c>
      <c r="J32" s="112" t="s">
        <v>79</v>
      </c>
      <c r="K32" s="69">
        <f t="shared" si="2"/>
        <v>4</v>
      </c>
      <c r="L32" s="56">
        <f t="shared" si="1"/>
        <v>27</v>
      </c>
      <c r="O32" s="19"/>
      <c r="P32" s="19"/>
      <c r="Q32" s="20"/>
      <c r="U32" s="19"/>
      <c r="V32" s="19"/>
      <c r="W32" s="19"/>
      <c r="X32" s="19"/>
    </row>
    <row r="33" spans="2:24" s="18" customFormat="1" ht="13.5" customHeight="1">
      <c r="B33" s="188"/>
      <c r="C33" s="186"/>
      <c r="D33" s="183"/>
      <c r="E33" s="177"/>
      <c r="F33" s="27">
        <v>8.031048279349363</v>
      </c>
      <c r="G33" s="26">
        <v>31.2</v>
      </c>
      <c r="H33" s="51">
        <v>-23.168951720650636</v>
      </c>
      <c r="I33" s="131" t="s">
        <v>43</v>
      </c>
      <c r="J33" s="112" t="s">
        <v>80</v>
      </c>
      <c r="K33" s="69">
        <f t="shared" si="2"/>
        <v>5</v>
      </c>
      <c r="L33" s="56">
        <f t="shared" si="1"/>
        <v>28</v>
      </c>
      <c r="O33" s="19"/>
      <c r="P33" s="19"/>
      <c r="Q33" s="20"/>
      <c r="U33" s="19"/>
      <c r="V33" s="19"/>
      <c r="W33" s="19"/>
      <c r="X33" s="19"/>
    </row>
    <row r="34" spans="2:24" s="18" customFormat="1" ht="13.5" customHeight="1">
      <c r="B34" s="180"/>
      <c r="C34" s="186"/>
      <c r="D34" s="183"/>
      <c r="E34" s="177"/>
      <c r="F34" s="27">
        <v>239.619039656296</v>
      </c>
      <c r="G34" s="26">
        <v>45</v>
      </c>
      <c r="H34" s="74">
        <v>194.619039656296</v>
      </c>
      <c r="I34" s="128" t="s">
        <v>43</v>
      </c>
      <c r="J34" s="112" t="s">
        <v>81</v>
      </c>
      <c r="K34" s="69">
        <f t="shared" si="2"/>
        <v>6</v>
      </c>
      <c r="L34" s="56">
        <f t="shared" si="1"/>
        <v>29</v>
      </c>
      <c r="O34" s="19"/>
      <c r="P34" s="19"/>
      <c r="Q34" s="20"/>
      <c r="U34" s="19"/>
      <c r="V34" s="19"/>
      <c r="W34" s="19"/>
      <c r="X34" s="19"/>
    </row>
    <row r="35" spans="2:24" s="18" customFormat="1" ht="12.75">
      <c r="B35" s="180"/>
      <c r="C35" s="186"/>
      <c r="D35" s="183"/>
      <c r="E35" s="177"/>
      <c r="F35" s="86">
        <v>13.241807171735855</v>
      </c>
      <c r="G35" s="84">
        <v>14.4</v>
      </c>
      <c r="H35" s="73">
        <v>-1.158192828264145</v>
      </c>
      <c r="I35" s="128" t="s">
        <v>35</v>
      </c>
      <c r="J35" s="112" t="s">
        <v>82</v>
      </c>
      <c r="K35" s="69">
        <f t="shared" si="2"/>
        <v>7</v>
      </c>
      <c r="L35" s="56">
        <f t="shared" si="1"/>
        <v>30</v>
      </c>
      <c r="O35" s="19"/>
      <c r="P35" s="19"/>
      <c r="Q35" s="20"/>
      <c r="U35" s="19"/>
      <c r="V35" s="19"/>
      <c r="W35" s="19"/>
      <c r="X35" s="19"/>
    </row>
    <row r="36" spans="2:24" s="18" customFormat="1" ht="12.75">
      <c r="B36" s="180"/>
      <c r="C36" s="186"/>
      <c r="D36" s="183"/>
      <c r="E36" s="177"/>
      <c r="F36" s="86">
        <v>368.0593713215034</v>
      </c>
      <c r="G36" s="84">
        <v>515.6</v>
      </c>
      <c r="H36" s="73">
        <v>-147.5406286784966</v>
      </c>
      <c r="I36" s="128" t="s">
        <v>43</v>
      </c>
      <c r="J36" s="112" t="s">
        <v>83</v>
      </c>
      <c r="K36" s="69">
        <f t="shared" si="2"/>
        <v>8</v>
      </c>
      <c r="L36" s="56">
        <f t="shared" si="1"/>
        <v>31</v>
      </c>
      <c r="O36" s="19"/>
      <c r="P36" s="19"/>
      <c r="Q36" s="20"/>
      <c r="U36" s="19"/>
      <c r="V36" s="19"/>
      <c r="W36" s="19"/>
      <c r="X36" s="19"/>
    </row>
    <row r="37" spans="2:24" s="18" customFormat="1" ht="13.5" customHeight="1">
      <c r="B37" s="180"/>
      <c r="C37" s="186"/>
      <c r="D37" s="183"/>
      <c r="E37" s="177"/>
      <c r="F37" s="85">
        <v>107.11485711864223</v>
      </c>
      <c r="G37" s="84">
        <v>18.9</v>
      </c>
      <c r="H37" s="73">
        <v>88.21485711864224</v>
      </c>
      <c r="I37" s="128" t="s">
        <v>35</v>
      </c>
      <c r="J37" s="112" t="s">
        <v>84</v>
      </c>
      <c r="K37" s="69">
        <f t="shared" si="2"/>
        <v>9</v>
      </c>
      <c r="L37" s="56">
        <f t="shared" si="1"/>
        <v>32</v>
      </c>
      <c r="O37" s="19"/>
      <c r="P37" s="19"/>
      <c r="Q37" s="20"/>
      <c r="U37" s="19"/>
      <c r="V37" s="19"/>
      <c r="W37" s="19"/>
      <c r="X37" s="19"/>
    </row>
    <row r="38" spans="2:24" s="18" customFormat="1" ht="12.75">
      <c r="B38" s="180"/>
      <c r="C38" s="186"/>
      <c r="D38" s="183"/>
      <c r="E38" s="177"/>
      <c r="F38" s="155" t="s">
        <v>33</v>
      </c>
      <c r="G38" s="156" t="s">
        <v>33</v>
      </c>
      <c r="H38" s="157" t="s">
        <v>33</v>
      </c>
      <c r="I38" s="128" t="s">
        <v>33</v>
      </c>
      <c r="J38" s="79" t="s">
        <v>197</v>
      </c>
      <c r="K38" s="87" t="s">
        <v>32</v>
      </c>
      <c r="L38" s="89" t="s">
        <v>32</v>
      </c>
      <c r="O38" s="19"/>
      <c r="P38" s="19"/>
      <c r="Q38" s="20"/>
      <c r="U38" s="19"/>
      <c r="V38" s="19"/>
      <c r="W38" s="19"/>
      <c r="X38" s="19"/>
    </row>
    <row r="39" spans="2:24" s="18" customFormat="1" ht="12.75">
      <c r="B39" s="180"/>
      <c r="C39" s="186"/>
      <c r="D39" s="183"/>
      <c r="E39" s="177"/>
      <c r="F39" s="158" t="s">
        <v>33</v>
      </c>
      <c r="G39" s="159" t="s">
        <v>33</v>
      </c>
      <c r="H39" s="160" t="s">
        <v>33</v>
      </c>
      <c r="I39" s="128" t="s">
        <v>33</v>
      </c>
      <c r="J39" s="136" t="s">
        <v>198</v>
      </c>
      <c r="K39" s="87" t="s">
        <v>32</v>
      </c>
      <c r="L39" s="89" t="s">
        <v>32</v>
      </c>
      <c r="O39" s="19"/>
      <c r="P39" s="19"/>
      <c r="Q39" s="20"/>
      <c r="U39" s="19"/>
      <c r="V39" s="19"/>
      <c r="W39" s="19"/>
      <c r="X39" s="19"/>
    </row>
    <row r="40" spans="2:24" s="18" customFormat="1" ht="12.75">
      <c r="B40" s="180"/>
      <c r="C40" s="186"/>
      <c r="D40" s="183"/>
      <c r="E40" s="177"/>
      <c r="F40" s="158" t="s">
        <v>33</v>
      </c>
      <c r="G40" s="159" t="s">
        <v>33</v>
      </c>
      <c r="H40" s="160" t="s">
        <v>33</v>
      </c>
      <c r="I40" s="128" t="s">
        <v>33</v>
      </c>
      <c r="J40" s="136" t="s">
        <v>199</v>
      </c>
      <c r="K40" s="69" t="s">
        <v>33</v>
      </c>
      <c r="L40" s="56" t="s">
        <v>33</v>
      </c>
      <c r="O40" s="19"/>
      <c r="P40" s="19"/>
      <c r="Q40" s="20"/>
      <c r="U40" s="19"/>
      <c r="V40" s="19"/>
      <c r="W40" s="19"/>
      <c r="X40" s="19"/>
    </row>
    <row r="41" spans="2:24" s="18" customFormat="1" ht="12.75">
      <c r="B41" s="180"/>
      <c r="C41" s="186"/>
      <c r="D41" s="183"/>
      <c r="E41" s="177"/>
      <c r="F41" s="158" t="s">
        <v>33</v>
      </c>
      <c r="G41" s="159" t="s">
        <v>33</v>
      </c>
      <c r="H41" s="160" t="s">
        <v>33</v>
      </c>
      <c r="I41" s="128" t="s">
        <v>33</v>
      </c>
      <c r="J41" s="136" t="s">
        <v>200</v>
      </c>
      <c r="K41" s="137" t="s">
        <v>33</v>
      </c>
      <c r="L41" s="138" t="s">
        <v>33</v>
      </c>
      <c r="O41" s="19"/>
      <c r="P41" s="19"/>
      <c r="Q41" s="20"/>
      <c r="U41" s="19"/>
      <c r="V41" s="19"/>
      <c r="W41" s="19"/>
      <c r="X41" s="19"/>
    </row>
    <row r="42" spans="2:24" s="18" customFormat="1" ht="13.5" thickBot="1">
      <c r="B42" s="181"/>
      <c r="C42" s="187"/>
      <c r="D42" s="184"/>
      <c r="E42" s="178"/>
      <c r="F42" s="161" t="s">
        <v>33</v>
      </c>
      <c r="G42" s="162" t="s">
        <v>33</v>
      </c>
      <c r="H42" s="163" t="s">
        <v>33</v>
      </c>
      <c r="I42" s="130" t="s">
        <v>33</v>
      </c>
      <c r="J42" s="68" t="s">
        <v>201</v>
      </c>
      <c r="K42" s="88" t="s">
        <v>32</v>
      </c>
      <c r="L42" s="90" t="s">
        <v>32</v>
      </c>
      <c r="O42" s="19"/>
      <c r="P42" s="19"/>
      <c r="Q42" s="20"/>
      <c r="U42" s="19"/>
      <c r="V42" s="19"/>
      <c r="W42" s="19"/>
      <c r="X42" s="19"/>
    </row>
    <row r="43" spans="2:24" s="18" customFormat="1" ht="12.75">
      <c r="B43" s="188" t="s">
        <v>10</v>
      </c>
      <c r="C43" s="186">
        <v>541.3</v>
      </c>
      <c r="D43" s="183">
        <v>183.6</v>
      </c>
      <c r="E43" s="177">
        <v>357.7</v>
      </c>
      <c r="F43" s="86">
        <v>3.413683078413681</v>
      </c>
      <c r="G43" s="84">
        <v>4.3</v>
      </c>
      <c r="H43" s="73">
        <v>-0.8863169215863187</v>
      </c>
      <c r="I43" s="128" t="s">
        <v>43</v>
      </c>
      <c r="J43" s="111" t="s">
        <v>85</v>
      </c>
      <c r="K43" s="80">
        <v>1</v>
      </c>
      <c r="L43" s="55">
        <v>33</v>
      </c>
      <c r="O43" s="19"/>
      <c r="P43" s="19"/>
      <c r="Q43" s="20"/>
      <c r="U43" s="19"/>
      <c r="V43" s="19"/>
      <c r="W43" s="19"/>
      <c r="X43" s="19"/>
    </row>
    <row r="44" spans="2:24" s="18" customFormat="1" ht="12.75">
      <c r="B44" s="180"/>
      <c r="C44" s="186"/>
      <c r="D44" s="183"/>
      <c r="E44" s="177"/>
      <c r="F44" s="86">
        <v>24.0038721009265</v>
      </c>
      <c r="G44" s="84">
        <v>57.2</v>
      </c>
      <c r="H44" s="73">
        <v>-33.1961278990735</v>
      </c>
      <c r="I44" s="128" t="s">
        <v>43</v>
      </c>
      <c r="J44" s="112" t="s">
        <v>86</v>
      </c>
      <c r="K44" s="17">
        <v>2</v>
      </c>
      <c r="L44" s="53">
        <f>L43+1</f>
        <v>34</v>
      </c>
      <c r="O44" s="19"/>
      <c r="P44" s="19"/>
      <c r="Q44" s="20"/>
      <c r="U44" s="19"/>
      <c r="V44" s="19"/>
      <c r="W44" s="19"/>
      <c r="X44" s="19"/>
    </row>
    <row r="45" spans="2:24" s="18" customFormat="1" ht="12.75">
      <c r="B45" s="180"/>
      <c r="C45" s="186"/>
      <c r="D45" s="183"/>
      <c r="E45" s="177"/>
      <c r="F45" s="85">
        <v>258.1837318168871</v>
      </c>
      <c r="G45" s="84">
        <v>5</v>
      </c>
      <c r="H45" s="73">
        <v>253.18373181688708</v>
      </c>
      <c r="I45" s="128" t="s">
        <v>35</v>
      </c>
      <c r="J45" s="112" t="s">
        <v>187</v>
      </c>
      <c r="K45" s="17">
        <v>3</v>
      </c>
      <c r="L45" s="56">
        <f>L44+1</f>
        <v>35</v>
      </c>
      <c r="O45" s="19"/>
      <c r="P45" s="19"/>
      <c r="Q45" s="20"/>
      <c r="U45" s="19"/>
      <c r="V45" s="19"/>
      <c r="W45" s="19"/>
      <c r="X45" s="19"/>
    </row>
    <row r="46" spans="2:24" s="18" customFormat="1" ht="12.75">
      <c r="B46" s="180"/>
      <c r="C46" s="186"/>
      <c r="D46" s="183"/>
      <c r="E46" s="177"/>
      <c r="F46" s="85">
        <v>197.08073484199028</v>
      </c>
      <c r="G46" s="84">
        <v>117.1</v>
      </c>
      <c r="H46" s="73">
        <v>79.98073484199028</v>
      </c>
      <c r="I46" s="128" t="s">
        <v>43</v>
      </c>
      <c r="J46" s="112" t="s">
        <v>88</v>
      </c>
      <c r="K46" s="17">
        <v>4</v>
      </c>
      <c r="L46" s="142">
        <f>L45+1</f>
        <v>36</v>
      </c>
      <c r="O46" s="19"/>
      <c r="P46" s="19"/>
      <c r="Q46" s="20"/>
      <c r="U46" s="19"/>
      <c r="V46" s="19"/>
      <c r="W46" s="19"/>
      <c r="X46" s="19"/>
    </row>
    <row r="47" spans="2:24" s="18" customFormat="1" ht="12.75">
      <c r="B47" s="180"/>
      <c r="C47" s="186"/>
      <c r="D47" s="183"/>
      <c r="E47" s="177"/>
      <c r="F47" s="99">
        <v>58.61797816178241</v>
      </c>
      <c r="G47" s="100">
        <v>0</v>
      </c>
      <c r="H47" s="77">
        <v>58.61797816178241</v>
      </c>
      <c r="I47" s="128" t="s">
        <v>43</v>
      </c>
      <c r="J47" s="115" t="s">
        <v>188</v>
      </c>
      <c r="K47" s="24" t="s">
        <v>33</v>
      </c>
      <c r="L47" s="139">
        <v>37</v>
      </c>
      <c r="O47" s="19"/>
      <c r="P47" s="19"/>
      <c r="Q47" s="20"/>
      <c r="U47" s="19"/>
      <c r="V47" s="19"/>
      <c r="W47" s="19"/>
      <c r="X47" s="19"/>
    </row>
    <row r="48" spans="2:24" s="18" customFormat="1" ht="13.5" thickBot="1">
      <c r="B48" s="180"/>
      <c r="C48" s="186"/>
      <c r="D48" s="183"/>
      <c r="E48" s="177"/>
      <c r="F48" s="161" t="s">
        <v>33</v>
      </c>
      <c r="G48" s="162" t="s">
        <v>33</v>
      </c>
      <c r="H48" s="163" t="s">
        <v>33</v>
      </c>
      <c r="I48" s="130" t="s">
        <v>33</v>
      </c>
      <c r="J48" s="91" t="s">
        <v>87</v>
      </c>
      <c r="K48" s="135" t="s">
        <v>32</v>
      </c>
      <c r="L48" s="134" t="s">
        <v>32</v>
      </c>
      <c r="O48" s="19"/>
      <c r="P48" s="19"/>
      <c r="Q48" s="20"/>
      <c r="U48" s="19"/>
      <c r="V48" s="19"/>
      <c r="W48" s="19"/>
      <c r="X48" s="19"/>
    </row>
    <row r="49" spans="2:24" s="18" customFormat="1" ht="13.5" customHeight="1">
      <c r="B49" s="210" t="s">
        <v>11</v>
      </c>
      <c r="C49" s="185">
        <v>1315.7</v>
      </c>
      <c r="D49" s="182">
        <v>1713.4</v>
      </c>
      <c r="E49" s="176">
        <v>-397.7</v>
      </c>
      <c r="F49" s="92">
        <v>20.663431722295112</v>
      </c>
      <c r="G49" s="92">
        <v>26.2</v>
      </c>
      <c r="H49" s="76">
        <v>-5.5365682777048875</v>
      </c>
      <c r="I49" s="105" t="s">
        <v>35</v>
      </c>
      <c r="J49" s="110" t="s">
        <v>89</v>
      </c>
      <c r="K49" s="28">
        <v>1</v>
      </c>
      <c r="L49" s="56">
        <v>38</v>
      </c>
      <c r="O49" s="19"/>
      <c r="P49" s="19"/>
      <c r="Q49" s="20"/>
      <c r="U49" s="19"/>
      <c r="V49" s="19"/>
      <c r="W49" s="19"/>
      <c r="X49" s="19"/>
    </row>
    <row r="50" spans="2:24" s="18" customFormat="1" ht="12.75">
      <c r="B50" s="211"/>
      <c r="C50" s="186"/>
      <c r="D50" s="183"/>
      <c r="E50" s="177"/>
      <c r="F50" s="93">
        <v>377.33623265031275</v>
      </c>
      <c r="G50" s="94">
        <v>356.2</v>
      </c>
      <c r="H50" s="74">
        <v>21.136232650312763</v>
      </c>
      <c r="I50" s="104" t="s">
        <v>35</v>
      </c>
      <c r="J50" s="107" t="s">
        <v>90</v>
      </c>
      <c r="K50" s="28">
        <f>K49+1</f>
        <v>2</v>
      </c>
      <c r="L50" s="56">
        <f>L49+1</f>
        <v>39</v>
      </c>
      <c r="O50" s="19"/>
      <c r="P50" s="19"/>
      <c r="Q50" s="20"/>
      <c r="U50" s="19"/>
      <c r="V50" s="19"/>
      <c r="W50" s="19"/>
      <c r="X50" s="19"/>
    </row>
    <row r="51" spans="2:24" s="18" customFormat="1" ht="12.75">
      <c r="B51" s="211"/>
      <c r="C51" s="186"/>
      <c r="D51" s="183"/>
      <c r="E51" s="177"/>
      <c r="F51" s="95">
        <v>24.863002059752027</v>
      </c>
      <c r="G51" s="95">
        <v>11.3</v>
      </c>
      <c r="H51" s="73">
        <v>13.563002059752026</v>
      </c>
      <c r="I51" s="104" t="s">
        <v>35</v>
      </c>
      <c r="J51" s="107" t="s">
        <v>91</v>
      </c>
      <c r="K51" s="28">
        <f aca="true" t="shared" si="3" ref="K51:K57">K50+1</f>
        <v>3</v>
      </c>
      <c r="L51" s="56">
        <f aca="true" t="shared" si="4" ref="L51:L57">L50+1</f>
        <v>40</v>
      </c>
      <c r="O51" s="19"/>
      <c r="P51" s="19"/>
      <c r="Q51" s="20"/>
      <c r="U51" s="19"/>
      <c r="V51" s="19"/>
      <c r="W51" s="19"/>
      <c r="X51" s="19"/>
    </row>
    <row r="52" spans="2:24" s="18" customFormat="1" ht="12.75">
      <c r="B52" s="211"/>
      <c r="C52" s="186"/>
      <c r="D52" s="183"/>
      <c r="E52" s="177"/>
      <c r="F52" s="95">
        <v>275.2045372478723</v>
      </c>
      <c r="G52" s="96">
        <v>373.5</v>
      </c>
      <c r="H52" s="73">
        <v>-98.29546275212772</v>
      </c>
      <c r="I52" s="104" t="s">
        <v>35</v>
      </c>
      <c r="J52" s="107" t="s">
        <v>92</v>
      </c>
      <c r="K52" s="28">
        <f t="shared" si="3"/>
        <v>4</v>
      </c>
      <c r="L52" s="56">
        <f t="shared" si="4"/>
        <v>41</v>
      </c>
      <c r="O52" s="19"/>
      <c r="P52" s="19"/>
      <c r="Q52" s="20"/>
      <c r="U52" s="19"/>
      <c r="V52" s="19"/>
      <c r="W52" s="19"/>
      <c r="X52" s="19"/>
    </row>
    <row r="53" spans="2:24" s="18" customFormat="1" ht="12.75">
      <c r="B53" s="211"/>
      <c r="C53" s="186"/>
      <c r="D53" s="183"/>
      <c r="E53" s="177"/>
      <c r="F53" s="95">
        <v>5.2</v>
      </c>
      <c r="G53" s="95">
        <v>158.5</v>
      </c>
      <c r="H53" s="73">
        <v>-153.3</v>
      </c>
      <c r="I53" s="104" t="s">
        <v>35</v>
      </c>
      <c r="J53" s="107" t="s">
        <v>93</v>
      </c>
      <c r="K53" s="28">
        <f t="shared" si="3"/>
        <v>5</v>
      </c>
      <c r="L53" s="56">
        <f t="shared" si="4"/>
        <v>42</v>
      </c>
      <c r="O53" s="19"/>
      <c r="P53" s="19"/>
      <c r="Q53" s="20"/>
      <c r="U53" s="19"/>
      <c r="V53" s="19"/>
      <c r="W53" s="19"/>
      <c r="X53" s="19"/>
    </row>
    <row r="54" spans="2:24" s="18" customFormat="1" ht="12.75">
      <c r="B54" s="211"/>
      <c r="C54" s="186"/>
      <c r="D54" s="183"/>
      <c r="E54" s="177"/>
      <c r="F54" s="95">
        <v>122.43239081290498</v>
      </c>
      <c r="G54" s="97">
        <v>55</v>
      </c>
      <c r="H54" s="73">
        <v>67.43239081290498</v>
      </c>
      <c r="I54" s="104" t="s">
        <v>35</v>
      </c>
      <c r="J54" s="112" t="s">
        <v>94</v>
      </c>
      <c r="K54" s="28">
        <f t="shared" si="3"/>
        <v>6</v>
      </c>
      <c r="L54" s="56">
        <f t="shared" si="4"/>
        <v>43</v>
      </c>
      <c r="O54" s="19"/>
      <c r="P54" s="19"/>
      <c r="Q54" s="20"/>
      <c r="U54" s="19"/>
      <c r="V54" s="19"/>
      <c r="W54" s="19"/>
      <c r="X54" s="19"/>
    </row>
    <row r="55" spans="2:24" s="18" customFormat="1" ht="12.75">
      <c r="B55" s="211"/>
      <c r="C55" s="186"/>
      <c r="D55" s="183"/>
      <c r="E55" s="177"/>
      <c r="F55" s="95">
        <v>83.28068502623036</v>
      </c>
      <c r="G55" s="95">
        <v>12.5</v>
      </c>
      <c r="H55" s="73">
        <v>70.78068502623036</v>
      </c>
      <c r="I55" s="104" t="s">
        <v>35</v>
      </c>
      <c r="J55" s="116" t="s">
        <v>95</v>
      </c>
      <c r="K55" s="28">
        <f t="shared" si="3"/>
        <v>7</v>
      </c>
      <c r="L55" s="56">
        <f t="shared" si="4"/>
        <v>44</v>
      </c>
      <c r="O55" s="19"/>
      <c r="P55" s="19"/>
      <c r="Q55" s="20"/>
      <c r="U55" s="19"/>
      <c r="V55" s="19"/>
      <c r="W55" s="19"/>
      <c r="X55" s="19"/>
    </row>
    <row r="56" spans="2:24" s="18" customFormat="1" ht="12.75">
      <c r="B56" s="211"/>
      <c r="C56" s="186"/>
      <c r="D56" s="183"/>
      <c r="E56" s="177"/>
      <c r="F56" s="95">
        <v>400.1257313916573</v>
      </c>
      <c r="G56" s="97">
        <v>708.7</v>
      </c>
      <c r="H56" s="73">
        <v>-308.5742686083427</v>
      </c>
      <c r="I56" s="104" t="s">
        <v>35</v>
      </c>
      <c r="J56" s="117" t="s">
        <v>96</v>
      </c>
      <c r="K56" s="28">
        <f t="shared" si="3"/>
        <v>8</v>
      </c>
      <c r="L56" s="56">
        <f t="shared" si="4"/>
        <v>45</v>
      </c>
      <c r="O56" s="19"/>
      <c r="P56" s="19"/>
      <c r="Q56" s="20"/>
      <c r="U56" s="19"/>
      <c r="V56" s="19"/>
      <c r="W56" s="19"/>
      <c r="X56" s="19"/>
    </row>
    <row r="57" spans="2:24" s="18" customFormat="1" ht="12.75">
      <c r="B57" s="211"/>
      <c r="C57" s="186"/>
      <c r="D57" s="183"/>
      <c r="E57" s="177"/>
      <c r="F57" s="95">
        <v>6.649611383339798</v>
      </c>
      <c r="G57" s="95">
        <v>7.8</v>
      </c>
      <c r="H57" s="73">
        <v>-1.1503886166602015</v>
      </c>
      <c r="I57" s="104" t="s">
        <v>35</v>
      </c>
      <c r="J57" s="121" t="s">
        <v>23</v>
      </c>
      <c r="K57" s="28">
        <f t="shared" si="3"/>
        <v>9</v>
      </c>
      <c r="L57" s="56">
        <f t="shared" si="4"/>
        <v>46</v>
      </c>
      <c r="O57" s="19"/>
      <c r="P57" s="19"/>
      <c r="Q57" s="20"/>
      <c r="U57" s="19"/>
      <c r="V57" s="19"/>
      <c r="W57" s="19"/>
      <c r="X57" s="19"/>
    </row>
    <row r="58" spans="2:24" s="18" customFormat="1" ht="12.75">
      <c r="B58" s="211"/>
      <c r="C58" s="186"/>
      <c r="D58" s="183"/>
      <c r="E58" s="177"/>
      <c r="F58" s="169" t="s">
        <v>33</v>
      </c>
      <c r="G58" s="169" t="s">
        <v>33</v>
      </c>
      <c r="H58" s="160" t="s">
        <v>33</v>
      </c>
      <c r="I58" s="102" t="s">
        <v>33</v>
      </c>
      <c r="J58" s="140" t="s">
        <v>202</v>
      </c>
      <c r="K58" s="141" t="s">
        <v>33</v>
      </c>
      <c r="L58" s="142" t="s">
        <v>33</v>
      </c>
      <c r="O58" s="19"/>
      <c r="P58" s="19"/>
      <c r="Q58" s="20"/>
      <c r="U58" s="19"/>
      <c r="V58" s="19"/>
      <c r="W58" s="19"/>
      <c r="X58" s="19"/>
    </row>
    <row r="59" spans="2:24" s="18" customFormat="1" ht="13.5" thickBot="1">
      <c r="B59" s="212"/>
      <c r="C59" s="187"/>
      <c r="D59" s="184"/>
      <c r="E59" s="178"/>
      <c r="F59" s="170" t="s">
        <v>33</v>
      </c>
      <c r="G59" s="171" t="s">
        <v>33</v>
      </c>
      <c r="H59" s="163" t="s">
        <v>33</v>
      </c>
      <c r="I59" s="102" t="s">
        <v>33</v>
      </c>
      <c r="J59" s="133" t="s">
        <v>203</v>
      </c>
      <c r="K59" s="135" t="s">
        <v>32</v>
      </c>
      <c r="L59" s="134" t="s">
        <v>32</v>
      </c>
      <c r="O59" s="19"/>
      <c r="P59" s="19"/>
      <c r="Q59" s="20"/>
      <c r="U59" s="19"/>
      <c r="V59" s="19"/>
      <c r="W59" s="19"/>
      <c r="X59" s="19"/>
    </row>
    <row r="60" spans="2:24" s="18" customFormat="1" ht="13.5" customHeight="1">
      <c r="B60" s="179" t="s">
        <v>12</v>
      </c>
      <c r="C60" s="185">
        <v>86.7</v>
      </c>
      <c r="D60" s="182">
        <v>120</v>
      </c>
      <c r="E60" s="176">
        <v>-33.3</v>
      </c>
      <c r="F60" s="27">
        <v>65.52223962755473</v>
      </c>
      <c r="G60" s="26">
        <v>74.5</v>
      </c>
      <c r="H60" s="76">
        <v>-8.977760372445275</v>
      </c>
      <c r="I60" s="103" t="s">
        <v>36</v>
      </c>
      <c r="J60" s="110" t="s">
        <v>97</v>
      </c>
      <c r="K60" s="28">
        <v>1</v>
      </c>
      <c r="L60" s="56">
        <v>47</v>
      </c>
      <c r="O60" s="19"/>
      <c r="P60" s="19"/>
      <c r="Q60" s="20"/>
      <c r="U60" s="19"/>
      <c r="V60" s="19"/>
      <c r="W60" s="19"/>
      <c r="X60" s="19"/>
    </row>
    <row r="61" spans="2:24" s="18" customFormat="1" ht="12.75">
      <c r="B61" s="180"/>
      <c r="C61" s="186"/>
      <c r="D61" s="183"/>
      <c r="E61" s="177"/>
      <c r="F61" s="5">
        <v>5.127139933425934</v>
      </c>
      <c r="G61" s="21">
        <v>10.6</v>
      </c>
      <c r="H61" s="73">
        <v>-5.472860066574065</v>
      </c>
      <c r="I61" s="104" t="s">
        <v>44</v>
      </c>
      <c r="J61" s="107" t="s">
        <v>98</v>
      </c>
      <c r="K61" s="28">
        <v>2</v>
      </c>
      <c r="L61" s="56">
        <f>L60+1</f>
        <v>48</v>
      </c>
      <c r="O61" s="19"/>
      <c r="P61" s="19"/>
      <c r="Q61" s="20"/>
      <c r="U61" s="19"/>
      <c r="V61" s="19"/>
      <c r="W61" s="19"/>
      <c r="X61" s="19"/>
    </row>
    <row r="62" spans="2:24" s="18" customFormat="1" ht="13.5" customHeight="1">
      <c r="B62" s="180"/>
      <c r="C62" s="186"/>
      <c r="D62" s="183"/>
      <c r="E62" s="177"/>
      <c r="F62" s="5">
        <v>1.455226717728098</v>
      </c>
      <c r="G62" s="5">
        <v>4</v>
      </c>
      <c r="H62" s="73">
        <v>-2.544773282271902</v>
      </c>
      <c r="I62" s="104" t="s">
        <v>43</v>
      </c>
      <c r="J62" s="107" t="s">
        <v>99</v>
      </c>
      <c r="K62" s="17">
        <v>3</v>
      </c>
      <c r="L62" s="56">
        <f aca="true" t="shared" si="5" ref="L62:L68">L61+1</f>
        <v>49</v>
      </c>
      <c r="O62" s="19"/>
      <c r="P62" s="19"/>
      <c r="Q62" s="20"/>
      <c r="U62" s="19"/>
      <c r="V62" s="19"/>
      <c r="W62" s="19"/>
      <c r="X62" s="19"/>
    </row>
    <row r="63" spans="2:24" s="18" customFormat="1" ht="13.5" thickBot="1">
      <c r="B63" s="181"/>
      <c r="C63" s="187"/>
      <c r="D63" s="184"/>
      <c r="E63" s="178"/>
      <c r="F63" s="31">
        <v>14.59539372129127</v>
      </c>
      <c r="G63" s="30">
        <v>30.9</v>
      </c>
      <c r="H63" s="75">
        <v>-16.30460627870873</v>
      </c>
      <c r="I63" s="126" t="s">
        <v>45</v>
      </c>
      <c r="J63" s="118" t="s">
        <v>100</v>
      </c>
      <c r="K63" s="29">
        <v>4</v>
      </c>
      <c r="L63" s="57">
        <f t="shared" si="5"/>
        <v>50</v>
      </c>
      <c r="O63" s="19"/>
      <c r="P63" s="19"/>
      <c r="Q63" s="20"/>
      <c r="U63" s="19"/>
      <c r="V63" s="19"/>
      <c r="W63" s="19"/>
      <c r="X63" s="19"/>
    </row>
    <row r="64" spans="2:24" s="18" customFormat="1" ht="13.5" customHeight="1">
      <c r="B64" s="199" t="s">
        <v>13</v>
      </c>
      <c r="C64" s="205">
        <v>126.5</v>
      </c>
      <c r="D64" s="202">
        <v>236</v>
      </c>
      <c r="E64" s="213">
        <v>-111.39999999999998</v>
      </c>
      <c r="F64" s="86">
        <v>37.537383464380426</v>
      </c>
      <c r="G64" s="98">
        <v>53.2</v>
      </c>
      <c r="H64" s="74">
        <v>-15.662616535619577</v>
      </c>
      <c r="I64" s="105" t="s">
        <v>51</v>
      </c>
      <c r="J64" s="110" t="s">
        <v>101</v>
      </c>
      <c r="K64" s="28">
        <v>1</v>
      </c>
      <c r="L64" s="56">
        <f t="shared" si="5"/>
        <v>51</v>
      </c>
      <c r="O64" s="19"/>
      <c r="P64" s="19"/>
      <c r="Q64" s="20"/>
      <c r="U64" s="19"/>
      <c r="V64" s="19"/>
      <c r="W64" s="19"/>
      <c r="X64" s="19"/>
    </row>
    <row r="65" spans="2:24" s="18" customFormat="1" ht="13.5" customHeight="1">
      <c r="B65" s="200"/>
      <c r="C65" s="206"/>
      <c r="D65" s="203"/>
      <c r="E65" s="214"/>
      <c r="F65" s="86">
        <v>52.71765347099614</v>
      </c>
      <c r="G65" s="98">
        <v>22</v>
      </c>
      <c r="H65" s="74">
        <v>30.71765347099614</v>
      </c>
      <c r="I65" s="105" t="s">
        <v>45</v>
      </c>
      <c r="J65" s="110" t="s">
        <v>104</v>
      </c>
      <c r="K65" s="28">
        <f>K64+1</f>
        <v>2</v>
      </c>
      <c r="L65" s="56">
        <f t="shared" si="5"/>
        <v>52</v>
      </c>
      <c r="O65" s="19"/>
      <c r="P65" s="19"/>
      <c r="Q65" s="20"/>
      <c r="U65" s="19"/>
      <c r="V65" s="19"/>
      <c r="W65" s="19"/>
      <c r="X65" s="19"/>
    </row>
    <row r="66" spans="2:24" s="18" customFormat="1" ht="13.5" customHeight="1">
      <c r="B66" s="200"/>
      <c r="C66" s="206"/>
      <c r="D66" s="203"/>
      <c r="E66" s="214"/>
      <c r="F66" s="86">
        <v>17.533307987998604</v>
      </c>
      <c r="G66" s="98">
        <v>7.9</v>
      </c>
      <c r="H66" s="74">
        <v>9.633307987998604</v>
      </c>
      <c r="I66" s="105" t="s">
        <v>45</v>
      </c>
      <c r="J66" s="110" t="s">
        <v>105</v>
      </c>
      <c r="K66" s="28">
        <f>K65+1</f>
        <v>3</v>
      </c>
      <c r="L66" s="56">
        <f t="shared" si="5"/>
        <v>53</v>
      </c>
      <c r="O66" s="19"/>
      <c r="P66" s="19"/>
      <c r="Q66" s="20"/>
      <c r="U66" s="19"/>
      <c r="V66" s="19"/>
      <c r="W66" s="19"/>
      <c r="X66" s="19"/>
    </row>
    <row r="67" spans="2:24" s="18" customFormat="1" ht="13.5" customHeight="1">
      <c r="B67" s="200"/>
      <c r="C67" s="206"/>
      <c r="D67" s="203"/>
      <c r="E67" s="214"/>
      <c r="F67" s="86">
        <v>7.9</v>
      </c>
      <c r="G67" s="98">
        <v>3.6</v>
      </c>
      <c r="H67" s="74">
        <v>4.300000000000001</v>
      </c>
      <c r="I67" s="105" t="s">
        <v>47</v>
      </c>
      <c r="J67" s="110" t="s">
        <v>106</v>
      </c>
      <c r="K67" s="28">
        <f>K66+1</f>
        <v>4</v>
      </c>
      <c r="L67" s="56">
        <f t="shared" si="5"/>
        <v>54</v>
      </c>
      <c r="O67" s="19"/>
      <c r="P67" s="19"/>
      <c r="Q67" s="20"/>
      <c r="U67" s="19"/>
      <c r="V67" s="19"/>
      <c r="W67" s="19"/>
      <c r="X67" s="19"/>
    </row>
    <row r="68" spans="2:24" s="18" customFormat="1" ht="12.75">
      <c r="B68" s="201"/>
      <c r="C68" s="207"/>
      <c r="D68" s="204"/>
      <c r="E68" s="215"/>
      <c r="F68" s="85">
        <v>10.902172465832127</v>
      </c>
      <c r="G68" s="84">
        <v>2.1</v>
      </c>
      <c r="H68" s="73">
        <v>8.802172465832127</v>
      </c>
      <c r="I68" s="104" t="s">
        <v>45</v>
      </c>
      <c r="J68" s="107" t="s">
        <v>107</v>
      </c>
      <c r="K68" s="28">
        <f>K67+1</f>
        <v>5</v>
      </c>
      <c r="L68" s="56">
        <f t="shared" si="5"/>
        <v>55</v>
      </c>
      <c r="O68" s="19"/>
      <c r="P68" s="19"/>
      <c r="Q68" s="20"/>
      <c r="U68" s="19"/>
      <c r="V68" s="19"/>
      <c r="W68" s="19"/>
      <c r="X68" s="19"/>
    </row>
    <row r="69" spans="2:24" s="18" customFormat="1" ht="12.75">
      <c r="B69" s="201"/>
      <c r="C69" s="207"/>
      <c r="D69" s="204"/>
      <c r="E69" s="215"/>
      <c r="F69" s="155" t="s">
        <v>33</v>
      </c>
      <c r="G69" s="156" t="s">
        <v>33</v>
      </c>
      <c r="H69" s="157" t="s">
        <v>33</v>
      </c>
      <c r="I69" s="104" t="s">
        <v>33</v>
      </c>
      <c r="J69" s="110" t="s">
        <v>102</v>
      </c>
      <c r="K69" s="17" t="s">
        <v>33</v>
      </c>
      <c r="L69" s="56" t="s">
        <v>33</v>
      </c>
      <c r="O69" s="19"/>
      <c r="P69" s="19"/>
      <c r="Q69" s="20"/>
      <c r="U69" s="19"/>
      <c r="V69" s="19"/>
      <c r="W69" s="19"/>
      <c r="X69" s="19"/>
    </row>
    <row r="70" spans="2:24" s="18" customFormat="1" ht="12.75">
      <c r="B70" s="201"/>
      <c r="C70" s="207"/>
      <c r="D70" s="204"/>
      <c r="E70" s="215"/>
      <c r="F70" s="155" t="s">
        <v>33</v>
      </c>
      <c r="G70" s="156" t="s">
        <v>33</v>
      </c>
      <c r="H70" s="157" t="s">
        <v>33</v>
      </c>
      <c r="I70" s="104" t="s">
        <v>33</v>
      </c>
      <c r="J70" s="110" t="s">
        <v>103</v>
      </c>
      <c r="K70" s="17" t="s">
        <v>33</v>
      </c>
      <c r="L70" s="56" t="s">
        <v>33</v>
      </c>
      <c r="O70" s="19"/>
      <c r="P70" s="19"/>
      <c r="Q70" s="20"/>
      <c r="U70" s="19"/>
      <c r="V70" s="19"/>
      <c r="W70" s="19"/>
      <c r="X70" s="19"/>
    </row>
    <row r="71" spans="2:24" s="18" customFormat="1" ht="13.5" thickBot="1">
      <c r="B71" s="201"/>
      <c r="C71" s="207"/>
      <c r="D71" s="204"/>
      <c r="E71" s="215"/>
      <c r="F71" s="155" t="s">
        <v>33</v>
      </c>
      <c r="G71" s="156" t="s">
        <v>33</v>
      </c>
      <c r="H71" s="157" t="s">
        <v>33</v>
      </c>
      <c r="I71" s="104" t="s">
        <v>33</v>
      </c>
      <c r="J71" s="107" t="s">
        <v>108</v>
      </c>
      <c r="K71" s="17" t="s">
        <v>33</v>
      </c>
      <c r="L71" s="57" t="s">
        <v>33</v>
      </c>
      <c r="O71" s="19"/>
      <c r="P71" s="19"/>
      <c r="Q71" s="20"/>
      <c r="U71" s="19"/>
      <c r="V71" s="19"/>
      <c r="W71" s="19"/>
      <c r="X71" s="19"/>
    </row>
    <row r="72" spans="2:24" s="18" customFormat="1" ht="13.5" customHeight="1">
      <c r="B72" s="200" t="s">
        <v>209</v>
      </c>
      <c r="C72" s="206">
        <v>1304.3</v>
      </c>
      <c r="D72" s="203">
        <v>1399.1</v>
      </c>
      <c r="E72" s="214">
        <v>-94.8</v>
      </c>
      <c r="F72" s="4">
        <v>715.6098086991605</v>
      </c>
      <c r="G72" s="3">
        <v>789.5</v>
      </c>
      <c r="H72" s="76">
        <v>-73.89019130083955</v>
      </c>
      <c r="I72" s="103" t="s">
        <v>46</v>
      </c>
      <c r="J72" s="109" t="s">
        <v>109</v>
      </c>
      <c r="K72" s="25">
        <v>1</v>
      </c>
      <c r="L72" s="56">
        <v>56</v>
      </c>
      <c r="O72" s="19"/>
      <c r="P72" s="19"/>
      <c r="Q72" s="20"/>
      <c r="U72" s="19"/>
      <c r="V72" s="19"/>
      <c r="W72" s="19"/>
      <c r="X72" s="19"/>
    </row>
    <row r="73" spans="2:24" s="18" customFormat="1" ht="13.5" customHeight="1">
      <c r="B73" s="200"/>
      <c r="C73" s="206"/>
      <c r="D73" s="203"/>
      <c r="E73" s="214"/>
      <c r="F73" s="27">
        <v>67.68609737796069</v>
      </c>
      <c r="G73" s="26">
        <v>0.4</v>
      </c>
      <c r="H73" s="74">
        <v>67.28609737796069</v>
      </c>
      <c r="I73" s="105" t="s">
        <v>43</v>
      </c>
      <c r="J73" s="110" t="s">
        <v>110</v>
      </c>
      <c r="K73" s="28">
        <v>2</v>
      </c>
      <c r="L73" s="56">
        <f>L72+1</f>
        <v>57</v>
      </c>
      <c r="O73" s="19"/>
      <c r="P73" s="19"/>
      <c r="Q73" s="20"/>
      <c r="U73" s="19"/>
      <c r="V73" s="19"/>
      <c r="W73" s="19"/>
      <c r="X73" s="19"/>
    </row>
    <row r="74" spans="2:24" s="18" customFormat="1" ht="13.5" customHeight="1">
      <c r="B74" s="200"/>
      <c r="C74" s="206"/>
      <c r="D74" s="203"/>
      <c r="E74" s="214"/>
      <c r="F74" s="27">
        <v>249.38129292333355</v>
      </c>
      <c r="G74" s="21">
        <v>268.6</v>
      </c>
      <c r="H74" s="74">
        <v>-19.218707076666476</v>
      </c>
      <c r="I74" s="105" t="s">
        <v>35</v>
      </c>
      <c r="J74" s="110" t="s">
        <v>111</v>
      </c>
      <c r="K74" s="28">
        <v>3</v>
      </c>
      <c r="L74" s="56">
        <f aca="true" t="shared" si="6" ref="L74:L80">L73+1</f>
        <v>58</v>
      </c>
      <c r="O74" s="19"/>
      <c r="P74" s="19"/>
      <c r="Q74" s="20"/>
      <c r="U74" s="19"/>
      <c r="V74" s="19"/>
      <c r="W74" s="19"/>
      <c r="X74" s="19"/>
    </row>
    <row r="75" spans="2:24" s="18" customFormat="1" ht="13.5" customHeight="1">
      <c r="B75" s="200"/>
      <c r="C75" s="206"/>
      <c r="D75" s="203"/>
      <c r="E75" s="214"/>
      <c r="F75" s="27">
        <v>1.8623844301149592</v>
      </c>
      <c r="G75" s="21">
        <v>1.7</v>
      </c>
      <c r="H75" s="74">
        <v>0.1623844301149593</v>
      </c>
      <c r="I75" s="105" t="s">
        <v>35</v>
      </c>
      <c r="J75" s="110" t="s">
        <v>112</v>
      </c>
      <c r="K75" s="28">
        <v>4</v>
      </c>
      <c r="L75" s="56">
        <f t="shared" si="6"/>
        <v>59</v>
      </c>
      <c r="O75" s="19"/>
      <c r="P75" s="19"/>
      <c r="Q75" s="20"/>
      <c r="U75" s="19"/>
      <c r="V75" s="19"/>
      <c r="W75" s="19"/>
      <c r="X75" s="19"/>
    </row>
    <row r="76" spans="2:24" s="18" customFormat="1" ht="13.5" customHeight="1">
      <c r="B76" s="200"/>
      <c r="C76" s="206"/>
      <c r="D76" s="203"/>
      <c r="E76" s="214"/>
      <c r="F76" s="27">
        <v>0.09728873888660235</v>
      </c>
      <c r="G76" s="21">
        <v>0.4</v>
      </c>
      <c r="H76" s="74">
        <v>-0.3027112611133977</v>
      </c>
      <c r="I76" s="105" t="s">
        <v>35</v>
      </c>
      <c r="J76" s="110" t="s">
        <v>113</v>
      </c>
      <c r="K76" s="28">
        <v>5</v>
      </c>
      <c r="L76" s="56">
        <f t="shared" si="6"/>
        <v>60</v>
      </c>
      <c r="O76" s="19"/>
      <c r="P76" s="19"/>
      <c r="Q76" s="20"/>
      <c r="U76" s="19"/>
      <c r="V76" s="19"/>
      <c r="W76" s="19"/>
      <c r="X76" s="19"/>
    </row>
    <row r="77" spans="2:24" s="18" customFormat="1" ht="13.5" customHeight="1">
      <c r="B77" s="200"/>
      <c r="C77" s="206"/>
      <c r="D77" s="203"/>
      <c r="E77" s="214"/>
      <c r="F77" s="27">
        <v>164.647292174305</v>
      </c>
      <c r="G77" s="21">
        <v>114.8</v>
      </c>
      <c r="H77" s="74">
        <v>49.847292174305</v>
      </c>
      <c r="I77" s="105" t="s">
        <v>35</v>
      </c>
      <c r="J77" s="110" t="s">
        <v>114</v>
      </c>
      <c r="K77" s="28">
        <v>6</v>
      </c>
      <c r="L77" s="56">
        <f t="shared" si="6"/>
        <v>61</v>
      </c>
      <c r="O77" s="19"/>
      <c r="P77" s="19"/>
      <c r="Q77" s="20"/>
      <c r="U77" s="19"/>
      <c r="V77" s="19"/>
      <c r="W77" s="19"/>
      <c r="X77" s="19"/>
    </row>
    <row r="78" spans="2:24" s="18" customFormat="1" ht="13.5" customHeight="1">
      <c r="B78" s="201"/>
      <c r="C78" s="207"/>
      <c r="D78" s="204"/>
      <c r="E78" s="215"/>
      <c r="F78" s="5">
        <v>7.824794284736733</v>
      </c>
      <c r="G78" s="21">
        <v>7.6</v>
      </c>
      <c r="H78" s="73">
        <v>0.22479428473673302</v>
      </c>
      <c r="I78" s="104" t="s">
        <v>35</v>
      </c>
      <c r="J78" s="107" t="s">
        <v>115</v>
      </c>
      <c r="K78" s="17">
        <v>7</v>
      </c>
      <c r="L78" s="56">
        <f t="shared" si="6"/>
        <v>62</v>
      </c>
      <c r="O78" s="19"/>
      <c r="P78" s="19"/>
      <c r="Q78" s="20"/>
      <c r="U78" s="19"/>
      <c r="V78" s="19"/>
      <c r="W78" s="19"/>
      <c r="X78" s="19"/>
    </row>
    <row r="79" spans="2:24" s="18" customFormat="1" ht="13.5" customHeight="1">
      <c r="B79" s="201"/>
      <c r="C79" s="207"/>
      <c r="D79" s="204"/>
      <c r="E79" s="215"/>
      <c r="F79" s="5">
        <v>47.25400433856411</v>
      </c>
      <c r="G79" s="21">
        <v>65.9</v>
      </c>
      <c r="H79" s="73">
        <v>-18.645995661435897</v>
      </c>
      <c r="I79" s="104" t="s">
        <v>35</v>
      </c>
      <c r="J79" s="107" t="s">
        <v>116</v>
      </c>
      <c r="K79" s="17">
        <v>8</v>
      </c>
      <c r="L79" s="56">
        <f t="shared" si="6"/>
        <v>63</v>
      </c>
      <c r="O79" s="19"/>
      <c r="P79" s="19"/>
      <c r="Q79" s="20"/>
      <c r="U79" s="19"/>
      <c r="V79" s="19"/>
      <c r="W79" s="19"/>
      <c r="X79" s="19"/>
    </row>
    <row r="80" spans="2:24" s="18" customFormat="1" ht="13.5" customHeight="1" thickBot="1">
      <c r="B80" s="201"/>
      <c r="C80" s="207"/>
      <c r="D80" s="204"/>
      <c r="E80" s="215"/>
      <c r="F80" s="5">
        <v>49.93703703293782</v>
      </c>
      <c r="G80" s="21">
        <v>150.2</v>
      </c>
      <c r="H80" s="73">
        <v>-100.26296296706217</v>
      </c>
      <c r="I80" s="104" t="s">
        <v>35</v>
      </c>
      <c r="J80" s="107" t="s">
        <v>117</v>
      </c>
      <c r="K80" s="17">
        <v>9</v>
      </c>
      <c r="L80" s="56">
        <f t="shared" si="6"/>
        <v>64</v>
      </c>
      <c r="O80" s="19"/>
      <c r="P80" s="19"/>
      <c r="Q80" s="20"/>
      <c r="U80" s="19"/>
      <c r="V80" s="19"/>
      <c r="W80" s="19"/>
      <c r="X80" s="19"/>
    </row>
    <row r="81" spans="2:24" s="18" customFormat="1" ht="12.75">
      <c r="B81" s="179" t="s">
        <v>205</v>
      </c>
      <c r="C81" s="205">
        <v>394.4</v>
      </c>
      <c r="D81" s="202">
        <v>363.5</v>
      </c>
      <c r="E81" s="213">
        <v>30.9</v>
      </c>
      <c r="F81" s="4">
        <v>6.242501380867856</v>
      </c>
      <c r="G81" s="3">
        <v>11.4</v>
      </c>
      <c r="H81" s="76">
        <v>-5.157498619132144</v>
      </c>
      <c r="I81" s="103" t="s">
        <v>35</v>
      </c>
      <c r="J81" s="109" t="s">
        <v>118</v>
      </c>
      <c r="K81" s="25">
        <v>1</v>
      </c>
      <c r="L81" s="55">
        <v>65</v>
      </c>
      <c r="O81" s="19"/>
      <c r="P81" s="19"/>
      <c r="Q81" s="20"/>
      <c r="U81" s="19"/>
      <c r="V81" s="19"/>
      <c r="W81" s="19"/>
      <c r="X81" s="19"/>
    </row>
    <row r="82" spans="2:24" s="18" customFormat="1" ht="12.75">
      <c r="B82" s="180"/>
      <c r="C82" s="207"/>
      <c r="D82" s="204"/>
      <c r="E82" s="215"/>
      <c r="F82" s="5">
        <v>155</v>
      </c>
      <c r="G82" s="21">
        <v>195.9</v>
      </c>
      <c r="H82" s="73">
        <v>-40.900000000000006</v>
      </c>
      <c r="I82" s="104" t="s">
        <v>42</v>
      </c>
      <c r="J82" s="107" t="s">
        <v>119</v>
      </c>
      <c r="K82" s="17">
        <v>2</v>
      </c>
      <c r="L82" s="53">
        <f>L81+1</f>
        <v>66</v>
      </c>
      <c r="O82" s="19"/>
      <c r="P82" s="19"/>
      <c r="Q82" s="20"/>
      <c r="U82" s="19"/>
      <c r="V82" s="19"/>
      <c r="W82" s="19"/>
      <c r="X82" s="19"/>
    </row>
    <row r="83" spans="2:24" s="18" customFormat="1" ht="12.75">
      <c r="B83" s="180"/>
      <c r="C83" s="207"/>
      <c r="D83" s="204"/>
      <c r="E83" s="215"/>
      <c r="F83" s="5">
        <v>27.18515930624017</v>
      </c>
      <c r="G83" s="21">
        <v>14</v>
      </c>
      <c r="H83" s="73">
        <v>13.18515930624017</v>
      </c>
      <c r="I83" s="104" t="s">
        <v>35</v>
      </c>
      <c r="J83" s="107" t="s">
        <v>120</v>
      </c>
      <c r="K83" s="17">
        <v>3</v>
      </c>
      <c r="L83" s="53">
        <f aca="true" t="shared" si="7" ref="L83:L95">L82+1</f>
        <v>67</v>
      </c>
      <c r="O83" s="19"/>
      <c r="P83" s="19"/>
      <c r="Q83" s="20"/>
      <c r="U83" s="19"/>
      <c r="V83" s="19"/>
      <c r="W83" s="19"/>
      <c r="X83" s="19"/>
    </row>
    <row r="84" spans="2:24" s="18" customFormat="1" ht="12.75">
      <c r="B84" s="180"/>
      <c r="C84" s="207"/>
      <c r="D84" s="204"/>
      <c r="E84" s="215"/>
      <c r="F84" s="5">
        <v>3.0984411998578256</v>
      </c>
      <c r="G84" s="21">
        <v>4.7</v>
      </c>
      <c r="H84" s="73">
        <v>-1.6015588001421746</v>
      </c>
      <c r="I84" s="104" t="s">
        <v>35</v>
      </c>
      <c r="J84" s="107" t="s">
        <v>121</v>
      </c>
      <c r="K84" s="17">
        <v>4</v>
      </c>
      <c r="L84" s="53">
        <f t="shared" si="7"/>
        <v>68</v>
      </c>
      <c r="O84" s="19"/>
      <c r="P84" s="19"/>
      <c r="Q84" s="20"/>
      <c r="U84" s="19"/>
      <c r="V84" s="19"/>
      <c r="W84" s="19"/>
      <c r="X84" s="19"/>
    </row>
    <row r="85" spans="2:24" s="18" customFormat="1" ht="12.75">
      <c r="B85" s="180"/>
      <c r="C85" s="207"/>
      <c r="D85" s="204"/>
      <c r="E85" s="215"/>
      <c r="F85" s="5">
        <v>23.291866067776688</v>
      </c>
      <c r="G85" s="21">
        <v>34.1</v>
      </c>
      <c r="H85" s="73">
        <v>-10.808133932223313</v>
      </c>
      <c r="I85" s="104" t="s">
        <v>44</v>
      </c>
      <c r="J85" s="107" t="s">
        <v>122</v>
      </c>
      <c r="K85" s="83">
        <v>5</v>
      </c>
      <c r="L85" s="53">
        <f t="shared" si="7"/>
        <v>69</v>
      </c>
      <c r="O85" s="19"/>
      <c r="P85" s="19"/>
      <c r="Q85" s="20"/>
      <c r="U85" s="19"/>
      <c r="V85" s="19"/>
      <c r="W85" s="19"/>
      <c r="X85" s="19"/>
    </row>
    <row r="86" spans="2:24" s="18" customFormat="1" ht="12.75">
      <c r="B86" s="180"/>
      <c r="C86" s="207"/>
      <c r="D86" s="204"/>
      <c r="E86" s="215">
        <v>0</v>
      </c>
      <c r="F86" s="5">
        <v>0.8619741777653939</v>
      </c>
      <c r="G86" s="21">
        <v>2.9</v>
      </c>
      <c r="H86" s="73">
        <v>-2.038025822234606</v>
      </c>
      <c r="I86" s="104" t="s">
        <v>42</v>
      </c>
      <c r="J86" s="107" t="s">
        <v>123</v>
      </c>
      <c r="K86" s="17">
        <v>6</v>
      </c>
      <c r="L86" s="53">
        <f t="shared" si="7"/>
        <v>70</v>
      </c>
      <c r="O86" s="19"/>
      <c r="P86" s="19"/>
      <c r="Q86" s="20"/>
      <c r="U86" s="19"/>
      <c r="V86" s="19"/>
      <c r="W86" s="19"/>
      <c r="X86" s="19"/>
    </row>
    <row r="87" spans="2:24" s="18" customFormat="1" ht="12.75">
      <c r="B87" s="180"/>
      <c r="C87" s="207"/>
      <c r="D87" s="204"/>
      <c r="E87" s="215"/>
      <c r="F87" s="5">
        <v>35.971702300914345</v>
      </c>
      <c r="G87" s="21">
        <v>14</v>
      </c>
      <c r="H87" s="73">
        <v>21.971702300914345</v>
      </c>
      <c r="I87" s="104" t="s">
        <v>42</v>
      </c>
      <c r="J87" s="107" t="s">
        <v>124</v>
      </c>
      <c r="K87" s="17">
        <v>7</v>
      </c>
      <c r="L87" s="53">
        <f t="shared" si="7"/>
        <v>71</v>
      </c>
      <c r="O87" s="19"/>
      <c r="P87" s="19"/>
      <c r="Q87" s="20"/>
      <c r="U87" s="19"/>
      <c r="V87" s="19"/>
      <c r="W87" s="19"/>
      <c r="X87" s="19"/>
    </row>
    <row r="88" spans="2:24" s="18" customFormat="1" ht="12.75">
      <c r="B88" s="180"/>
      <c r="C88" s="207"/>
      <c r="D88" s="204"/>
      <c r="E88" s="215"/>
      <c r="F88" s="5">
        <v>0.45638999608070174</v>
      </c>
      <c r="G88" s="21">
        <v>3.6</v>
      </c>
      <c r="H88" s="73">
        <v>-3.1436100039192985</v>
      </c>
      <c r="I88" s="104" t="s">
        <v>42</v>
      </c>
      <c r="J88" s="107" t="s">
        <v>125</v>
      </c>
      <c r="K88" s="17">
        <v>8</v>
      </c>
      <c r="L88" s="53">
        <f t="shared" si="7"/>
        <v>72</v>
      </c>
      <c r="O88" s="19"/>
      <c r="P88" s="19"/>
      <c r="Q88" s="20"/>
      <c r="U88" s="19"/>
      <c r="V88" s="19"/>
      <c r="W88" s="19"/>
      <c r="X88" s="19"/>
    </row>
    <row r="89" spans="2:24" s="18" customFormat="1" ht="13.5" thickBot="1">
      <c r="B89" s="181"/>
      <c r="C89" s="220"/>
      <c r="D89" s="221"/>
      <c r="E89" s="216"/>
      <c r="F89" s="31">
        <v>142.18181421948012</v>
      </c>
      <c r="G89" s="30">
        <v>82.9</v>
      </c>
      <c r="H89" s="75">
        <v>59.28181421948011</v>
      </c>
      <c r="I89" s="126" t="s">
        <v>42</v>
      </c>
      <c r="J89" s="118" t="s">
        <v>126</v>
      </c>
      <c r="K89" s="29">
        <v>9</v>
      </c>
      <c r="L89" s="57">
        <f t="shared" si="7"/>
        <v>73</v>
      </c>
      <c r="O89" s="19"/>
      <c r="P89" s="19"/>
      <c r="Q89" s="20"/>
      <c r="U89" s="19"/>
      <c r="V89" s="19"/>
      <c r="W89" s="19"/>
      <c r="X89" s="19"/>
    </row>
    <row r="90" spans="2:24" s="18" customFormat="1" ht="12.75">
      <c r="B90" s="219" t="s">
        <v>206</v>
      </c>
      <c r="C90" s="186">
        <v>268.1</v>
      </c>
      <c r="D90" s="183">
        <v>352.2</v>
      </c>
      <c r="E90" s="177">
        <v>-84.1</v>
      </c>
      <c r="F90" s="27">
        <v>0.2922212367495378</v>
      </c>
      <c r="G90" s="26">
        <v>0.6</v>
      </c>
      <c r="H90" s="74">
        <v>-0.30777876325046216</v>
      </c>
      <c r="I90" s="104" t="s">
        <v>35</v>
      </c>
      <c r="J90" s="110" t="s">
        <v>127</v>
      </c>
      <c r="K90" s="28">
        <v>1</v>
      </c>
      <c r="L90" s="56">
        <f t="shared" si="7"/>
        <v>74</v>
      </c>
      <c r="O90" s="19"/>
      <c r="P90" s="19"/>
      <c r="Q90" s="20"/>
      <c r="U90" s="19"/>
      <c r="V90" s="19"/>
      <c r="W90" s="19"/>
      <c r="X90" s="19"/>
    </row>
    <row r="91" spans="2:24" s="18" customFormat="1" ht="12.75">
      <c r="B91" s="180"/>
      <c r="C91" s="186"/>
      <c r="D91" s="183"/>
      <c r="E91" s="177"/>
      <c r="F91" s="5">
        <v>1.287634104360092</v>
      </c>
      <c r="G91" s="21">
        <v>0.5</v>
      </c>
      <c r="H91" s="73">
        <v>0.7876341043600921</v>
      </c>
      <c r="I91" s="104" t="s">
        <v>35</v>
      </c>
      <c r="J91" s="107" t="s">
        <v>128</v>
      </c>
      <c r="K91" s="83">
        <f>K90+1</f>
        <v>2</v>
      </c>
      <c r="L91" s="53">
        <f t="shared" si="7"/>
        <v>75</v>
      </c>
      <c r="O91" s="19"/>
      <c r="P91" s="19"/>
      <c r="Q91" s="20"/>
      <c r="U91" s="19"/>
      <c r="V91" s="19"/>
      <c r="W91" s="19"/>
      <c r="X91" s="19"/>
    </row>
    <row r="92" spans="2:24" s="18" customFormat="1" ht="12.75">
      <c r="B92" s="180"/>
      <c r="C92" s="186"/>
      <c r="D92" s="183"/>
      <c r="E92" s="177"/>
      <c r="F92" s="5">
        <v>17.90801721934131</v>
      </c>
      <c r="G92" s="21">
        <v>3.5</v>
      </c>
      <c r="H92" s="73">
        <v>14.40801721934131</v>
      </c>
      <c r="I92" s="104" t="s">
        <v>35</v>
      </c>
      <c r="J92" s="107" t="s">
        <v>129</v>
      </c>
      <c r="K92" s="83">
        <f>K91+1</f>
        <v>3</v>
      </c>
      <c r="L92" s="53">
        <f t="shared" si="7"/>
        <v>76</v>
      </c>
      <c r="O92" s="19"/>
      <c r="P92" s="19"/>
      <c r="Q92" s="20"/>
      <c r="U92" s="19"/>
      <c r="V92" s="19"/>
      <c r="W92" s="19"/>
      <c r="X92" s="19"/>
    </row>
    <row r="93" spans="2:24" s="18" customFormat="1" ht="12.75">
      <c r="B93" s="180"/>
      <c r="C93" s="186"/>
      <c r="D93" s="183"/>
      <c r="E93" s="177"/>
      <c r="F93" s="5">
        <v>0.8534054269720405</v>
      </c>
      <c r="G93" s="21">
        <v>0.2</v>
      </c>
      <c r="H93" s="73">
        <v>-0.2</v>
      </c>
      <c r="I93" s="104" t="s">
        <v>35</v>
      </c>
      <c r="J93" s="107" t="s">
        <v>130</v>
      </c>
      <c r="K93" s="83">
        <f>K92+1</f>
        <v>4</v>
      </c>
      <c r="L93" s="53">
        <f t="shared" si="7"/>
        <v>77</v>
      </c>
      <c r="O93" s="19"/>
      <c r="P93" s="19"/>
      <c r="Q93" s="20"/>
      <c r="U93" s="19"/>
      <c r="V93" s="19"/>
      <c r="W93" s="19"/>
      <c r="X93" s="19"/>
    </row>
    <row r="94" spans="2:24" s="18" customFormat="1" ht="12.75">
      <c r="B94" s="180"/>
      <c r="C94" s="186"/>
      <c r="D94" s="183"/>
      <c r="E94" s="177"/>
      <c r="F94" s="5">
        <v>1.254175154604682</v>
      </c>
      <c r="G94" s="21">
        <v>2.8</v>
      </c>
      <c r="H94" s="73">
        <v>-1.5458248453953178</v>
      </c>
      <c r="I94" s="104" t="s">
        <v>35</v>
      </c>
      <c r="J94" s="107" t="s">
        <v>131</v>
      </c>
      <c r="K94" s="83">
        <f>K93+1</f>
        <v>5</v>
      </c>
      <c r="L94" s="53">
        <f t="shared" si="7"/>
        <v>78</v>
      </c>
      <c r="O94" s="19"/>
      <c r="P94" s="19"/>
      <c r="Q94" s="20"/>
      <c r="U94" s="19"/>
      <c r="V94" s="19"/>
      <c r="W94" s="19"/>
      <c r="X94" s="19"/>
    </row>
    <row r="95" spans="2:24" s="18" customFormat="1" ht="12.75">
      <c r="B95" s="180"/>
      <c r="C95" s="186"/>
      <c r="D95" s="183"/>
      <c r="E95" s="177"/>
      <c r="F95" s="23">
        <v>246.4</v>
      </c>
      <c r="G95" s="22">
        <v>344.4</v>
      </c>
      <c r="H95" s="77">
        <v>-97.99999999999997</v>
      </c>
      <c r="I95" s="102" t="s">
        <v>49</v>
      </c>
      <c r="J95" s="108" t="s">
        <v>189</v>
      </c>
      <c r="K95" s="83">
        <f>K94+1</f>
        <v>6</v>
      </c>
      <c r="L95" s="53">
        <f t="shared" si="7"/>
        <v>79</v>
      </c>
      <c r="O95" s="19"/>
      <c r="P95" s="19"/>
      <c r="Q95" s="20"/>
      <c r="U95" s="19"/>
      <c r="V95" s="19"/>
      <c r="W95" s="19"/>
      <c r="X95" s="19"/>
    </row>
    <row r="96" spans="2:24" s="18" customFormat="1" ht="13.5" thickBot="1">
      <c r="B96" s="180"/>
      <c r="C96" s="186"/>
      <c r="D96" s="183"/>
      <c r="E96" s="177"/>
      <c r="F96" s="164" t="s">
        <v>33</v>
      </c>
      <c r="G96" s="148" t="s">
        <v>33</v>
      </c>
      <c r="H96" s="160" t="s">
        <v>33</v>
      </c>
      <c r="I96" s="102" t="s">
        <v>33</v>
      </c>
      <c r="J96" s="108" t="s">
        <v>190</v>
      </c>
      <c r="K96" s="24" t="s">
        <v>33</v>
      </c>
      <c r="L96" s="59" t="s">
        <v>33</v>
      </c>
      <c r="O96" s="19"/>
      <c r="P96" s="19"/>
      <c r="Q96" s="20"/>
      <c r="U96" s="19"/>
      <c r="V96" s="19"/>
      <c r="W96" s="19"/>
      <c r="X96" s="19"/>
    </row>
    <row r="97" spans="2:24" s="18" customFormat="1" ht="12.75">
      <c r="B97" s="179" t="s">
        <v>14</v>
      </c>
      <c r="C97" s="197">
        <v>371.2</v>
      </c>
      <c r="D97" s="208">
        <v>366.2</v>
      </c>
      <c r="E97" s="213">
        <v>5</v>
      </c>
      <c r="F97" s="4">
        <v>201.3963187582505</v>
      </c>
      <c r="G97" s="3">
        <v>121.4</v>
      </c>
      <c r="H97" s="76">
        <v>79.99631875825048</v>
      </c>
      <c r="I97" s="103" t="s">
        <v>35</v>
      </c>
      <c r="J97" s="109" t="s">
        <v>132</v>
      </c>
      <c r="K97" s="25">
        <v>1</v>
      </c>
      <c r="L97" s="55">
        <v>80</v>
      </c>
      <c r="O97" s="19"/>
      <c r="P97" s="19"/>
      <c r="Q97" s="20"/>
      <c r="U97" s="19"/>
      <c r="V97" s="19"/>
      <c r="W97" s="19"/>
      <c r="X97" s="19"/>
    </row>
    <row r="98" spans="2:24" s="18" customFormat="1" ht="12.75">
      <c r="B98" s="180"/>
      <c r="C98" s="198"/>
      <c r="D98" s="209"/>
      <c r="E98" s="215"/>
      <c r="F98" s="27">
        <v>77.74698653136261</v>
      </c>
      <c r="G98" s="26">
        <v>65.8</v>
      </c>
      <c r="H98" s="74">
        <v>11.946986531362612</v>
      </c>
      <c r="I98" s="104" t="s">
        <v>42</v>
      </c>
      <c r="J98" s="110" t="s">
        <v>133</v>
      </c>
      <c r="K98" s="28">
        <v>2</v>
      </c>
      <c r="L98" s="56">
        <f>L97+1</f>
        <v>81</v>
      </c>
      <c r="O98" s="19"/>
      <c r="P98" s="19"/>
      <c r="Q98" s="20"/>
      <c r="U98" s="19"/>
      <c r="V98" s="19"/>
      <c r="W98" s="19"/>
      <c r="X98" s="19"/>
    </row>
    <row r="99" spans="2:24" s="18" customFormat="1" ht="12.75">
      <c r="B99" s="180"/>
      <c r="C99" s="198"/>
      <c r="D99" s="209"/>
      <c r="E99" s="215"/>
      <c r="F99" s="5">
        <v>81.52174767264687</v>
      </c>
      <c r="G99" s="21">
        <v>73.2</v>
      </c>
      <c r="H99" s="73">
        <v>8.321747672646865</v>
      </c>
      <c r="I99" s="104" t="s">
        <v>34</v>
      </c>
      <c r="J99" s="107" t="s">
        <v>134</v>
      </c>
      <c r="K99" s="17">
        <v>3</v>
      </c>
      <c r="L99" s="56">
        <f aca="true" t="shared" si="8" ref="L99:L109">L98+1</f>
        <v>82</v>
      </c>
      <c r="O99" s="19"/>
      <c r="P99" s="19"/>
      <c r="Q99" s="20"/>
      <c r="U99" s="19"/>
      <c r="V99" s="19"/>
      <c r="W99" s="19"/>
      <c r="X99" s="19"/>
    </row>
    <row r="100" spans="2:24" s="18" customFormat="1" ht="12.75">
      <c r="B100" s="180"/>
      <c r="C100" s="198"/>
      <c r="D100" s="209"/>
      <c r="E100" s="215"/>
      <c r="F100" s="23">
        <v>4.5</v>
      </c>
      <c r="G100" s="230">
        <v>92.1</v>
      </c>
      <c r="H100" s="77">
        <v>-87.6</v>
      </c>
      <c r="I100" s="102" t="s">
        <v>34</v>
      </c>
      <c r="J100" s="108" t="s">
        <v>135</v>
      </c>
      <c r="K100" s="17">
        <v>4</v>
      </c>
      <c r="L100" s="56">
        <f t="shared" si="8"/>
        <v>83</v>
      </c>
      <c r="O100" s="19"/>
      <c r="P100" s="19"/>
      <c r="Q100" s="20"/>
      <c r="U100" s="19"/>
      <c r="V100" s="19"/>
      <c r="W100" s="19"/>
      <c r="X100" s="19"/>
    </row>
    <row r="101" spans="2:24" s="18" customFormat="1" ht="13.5" thickBot="1">
      <c r="B101" s="180"/>
      <c r="C101" s="198"/>
      <c r="D101" s="209"/>
      <c r="E101" s="215"/>
      <c r="F101" s="23">
        <v>6.103713707936997</v>
      </c>
      <c r="G101" s="173">
        <v>13.7</v>
      </c>
      <c r="H101" s="77">
        <v>-7.596286292063002</v>
      </c>
      <c r="I101" s="126" t="s">
        <v>34</v>
      </c>
      <c r="J101" s="108" t="s">
        <v>136</v>
      </c>
      <c r="K101" s="24">
        <v>5</v>
      </c>
      <c r="L101" s="57">
        <f t="shared" si="8"/>
        <v>84</v>
      </c>
      <c r="O101" s="19"/>
      <c r="P101" s="19"/>
      <c r="Q101" s="20"/>
      <c r="U101" s="19"/>
      <c r="V101" s="19"/>
      <c r="W101" s="19"/>
      <c r="X101" s="19"/>
    </row>
    <row r="102" spans="2:24" s="18" customFormat="1" ht="12.75">
      <c r="B102" s="179" t="s">
        <v>15</v>
      </c>
      <c r="C102" s="185">
        <v>263.3</v>
      </c>
      <c r="D102" s="182">
        <v>318.2</v>
      </c>
      <c r="E102" s="176">
        <v>-54.9</v>
      </c>
      <c r="F102" s="4">
        <v>96.27011876307212</v>
      </c>
      <c r="G102" s="3">
        <v>68.8</v>
      </c>
      <c r="H102" s="76">
        <v>27.470118763072122</v>
      </c>
      <c r="I102" s="105" t="s">
        <v>35</v>
      </c>
      <c r="J102" s="109" t="s">
        <v>137</v>
      </c>
      <c r="K102" s="25">
        <v>1</v>
      </c>
      <c r="L102" s="56">
        <f t="shared" si="8"/>
        <v>85</v>
      </c>
      <c r="O102" s="19"/>
      <c r="P102" s="19"/>
      <c r="Q102" s="20"/>
      <c r="U102" s="19"/>
      <c r="V102" s="19"/>
      <c r="W102" s="19"/>
      <c r="X102" s="19"/>
    </row>
    <row r="103" spans="2:24" s="18" customFormat="1" ht="12.75">
      <c r="B103" s="180"/>
      <c r="C103" s="186"/>
      <c r="D103" s="183"/>
      <c r="E103" s="177"/>
      <c r="F103" s="5">
        <v>21.756358906297894</v>
      </c>
      <c r="G103" s="5">
        <v>17.1</v>
      </c>
      <c r="H103" s="73">
        <v>4.656358906297893</v>
      </c>
      <c r="I103" s="104" t="s">
        <v>49</v>
      </c>
      <c r="J103" s="107" t="s">
        <v>138</v>
      </c>
      <c r="K103" s="17">
        <f>K102+1</f>
        <v>2</v>
      </c>
      <c r="L103" s="56">
        <f t="shared" si="8"/>
        <v>86</v>
      </c>
      <c r="O103" s="19"/>
      <c r="P103" s="19"/>
      <c r="Q103" s="20"/>
      <c r="U103" s="19"/>
      <c r="V103" s="19"/>
      <c r="W103" s="19"/>
      <c r="X103" s="19"/>
    </row>
    <row r="104" spans="2:24" s="18" customFormat="1" ht="12.75">
      <c r="B104" s="180"/>
      <c r="C104" s="186"/>
      <c r="D104" s="183"/>
      <c r="E104" s="177"/>
      <c r="F104" s="5">
        <v>7.38000380432207</v>
      </c>
      <c r="G104" s="32">
        <v>74.4</v>
      </c>
      <c r="H104" s="73">
        <v>-67.01999619567793</v>
      </c>
      <c r="I104" s="104" t="s">
        <v>35</v>
      </c>
      <c r="J104" s="107" t="s">
        <v>139</v>
      </c>
      <c r="K104" s="17">
        <f aca="true" t="shared" si="9" ref="K104:K109">K103+1</f>
        <v>3</v>
      </c>
      <c r="L104" s="56">
        <f t="shared" si="8"/>
        <v>87</v>
      </c>
      <c r="O104" s="19"/>
      <c r="P104" s="19"/>
      <c r="Q104" s="20"/>
      <c r="U104" s="19"/>
      <c r="V104" s="19"/>
      <c r="W104" s="19"/>
      <c r="X104" s="19"/>
    </row>
    <row r="105" spans="2:24" s="18" customFormat="1" ht="12.75">
      <c r="B105" s="180"/>
      <c r="C105" s="186"/>
      <c r="D105" s="183"/>
      <c r="E105" s="177"/>
      <c r="F105" s="5">
        <v>26.90383709957512</v>
      </c>
      <c r="G105" s="5">
        <v>39.7</v>
      </c>
      <c r="H105" s="73">
        <v>-12.796162900424882</v>
      </c>
      <c r="I105" s="104" t="s">
        <v>35</v>
      </c>
      <c r="J105" s="107" t="s">
        <v>140</v>
      </c>
      <c r="K105" s="17">
        <f t="shared" si="9"/>
        <v>4</v>
      </c>
      <c r="L105" s="56">
        <f t="shared" si="8"/>
        <v>88</v>
      </c>
      <c r="O105" s="19"/>
      <c r="P105" s="19"/>
      <c r="Q105" s="20"/>
      <c r="U105" s="19"/>
      <c r="V105" s="19"/>
      <c r="W105" s="19"/>
      <c r="X105" s="19"/>
    </row>
    <row r="106" spans="2:24" s="18" customFormat="1" ht="12.75">
      <c r="B106" s="180"/>
      <c r="C106" s="186"/>
      <c r="D106" s="183"/>
      <c r="E106" s="177"/>
      <c r="F106" s="5">
        <v>0.9665496716301946</v>
      </c>
      <c r="G106" s="32">
        <v>17.3</v>
      </c>
      <c r="H106" s="73">
        <v>-16.333450328369807</v>
      </c>
      <c r="I106" s="104" t="s">
        <v>35</v>
      </c>
      <c r="J106" s="107" t="s">
        <v>141</v>
      </c>
      <c r="K106" s="17">
        <f t="shared" si="9"/>
        <v>5</v>
      </c>
      <c r="L106" s="56">
        <f t="shared" si="8"/>
        <v>89</v>
      </c>
      <c r="O106" s="19"/>
      <c r="P106" s="19"/>
      <c r="Q106" s="20"/>
      <c r="U106" s="19"/>
      <c r="V106" s="19"/>
      <c r="W106" s="19"/>
      <c r="X106" s="19"/>
    </row>
    <row r="107" spans="2:24" s="18" customFormat="1" ht="12.75">
      <c r="B107" s="180"/>
      <c r="C107" s="186"/>
      <c r="D107" s="183"/>
      <c r="E107" s="177"/>
      <c r="F107" s="5">
        <v>51.445042027856815</v>
      </c>
      <c r="G107" s="32">
        <v>34.4</v>
      </c>
      <c r="H107" s="73">
        <v>17.045042027856816</v>
      </c>
      <c r="I107" s="104" t="s">
        <v>50</v>
      </c>
      <c r="J107" s="119" t="s">
        <v>142</v>
      </c>
      <c r="K107" s="17">
        <f t="shared" si="9"/>
        <v>6</v>
      </c>
      <c r="L107" s="56">
        <f t="shared" si="8"/>
        <v>90</v>
      </c>
      <c r="O107" s="19"/>
      <c r="P107" s="19"/>
      <c r="Q107" s="20"/>
      <c r="U107" s="19"/>
      <c r="V107" s="19"/>
      <c r="W107" s="19"/>
      <c r="X107" s="19"/>
    </row>
    <row r="108" spans="2:24" s="18" customFormat="1" ht="12.75">
      <c r="B108" s="180"/>
      <c r="C108" s="186"/>
      <c r="D108" s="183"/>
      <c r="E108" s="177"/>
      <c r="F108" s="5">
        <v>19.54740316417471</v>
      </c>
      <c r="G108" s="32">
        <v>20</v>
      </c>
      <c r="H108" s="73">
        <v>-0.45259683582528965</v>
      </c>
      <c r="I108" s="104" t="s">
        <v>35</v>
      </c>
      <c r="J108" s="107" t="s">
        <v>183</v>
      </c>
      <c r="K108" s="17">
        <f t="shared" si="9"/>
        <v>7</v>
      </c>
      <c r="L108" s="56">
        <f t="shared" si="8"/>
        <v>91</v>
      </c>
      <c r="O108" s="19"/>
      <c r="P108" s="19"/>
      <c r="Q108" s="20"/>
      <c r="U108" s="19"/>
      <c r="V108" s="19"/>
      <c r="W108" s="19"/>
      <c r="X108" s="19"/>
    </row>
    <row r="109" spans="2:24" s="18" customFormat="1" ht="12.75">
      <c r="B109" s="180"/>
      <c r="C109" s="186"/>
      <c r="D109" s="183"/>
      <c r="E109" s="177"/>
      <c r="F109" s="23">
        <v>39.03068656307109</v>
      </c>
      <c r="G109" s="67">
        <v>38.2</v>
      </c>
      <c r="H109" s="77">
        <v>0.8306865630710902</v>
      </c>
      <c r="I109" s="102" t="s">
        <v>48</v>
      </c>
      <c r="J109" s="108" t="s">
        <v>143</v>
      </c>
      <c r="K109" s="17">
        <f t="shared" si="9"/>
        <v>8</v>
      </c>
      <c r="L109" s="56">
        <f t="shared" si="8"/>
        <v>92</v>
      </c>
      <c r="O109" s="19"/>
      <c r="P109" s="19"/>
      <c r="Q109" s="20"/>
      <c r="U109" s="19"/>
      <c r="V109" s="19"/>
      <c r="W109" s="19"/>
      <c r="X109" s="19"/>
    </row>
    <row r="110" spans="2:24" s="18" customFormat="1" ht="12.75">
      <c r="B110" s="180"/>
      <c r="C110" s="186"/>
      <c r="D110" s="183"/>
      <c r="E110" s="177"/>
      <c r="F110" s="164" t="s">
        <v>33</v>
      </c>
      <c r="G110" s="167" t="s">
        <v>33</v>
      </c>
      <c r="H110" s="160" t="s">
        <v>33</v>
      </c>
      <c r="I110" s="102" t="s">
        <v>33</v>
      </c>
      <c r="J110" s="108" t="s">
        <v>191</v>
      </c>
      <c r="K110" s="24" t="s">
        <v>33</v>
      </c>
      <c r="L110" s="54" t="s">
        <v>33</v>
      </c>
      <c r="O110" s="19"/>
      <c r="P110" s="19"/>
      <c r="Q110" s="20"/>
      <c r="U110" s="19"/>
      <c r="V110" s="19"/>
      <c r="W110" s="19"/>
      <c r="X110" s="19"/>
    </row>
    <row r="111" spans="2:24" s="18" customFormat="1" ht="13.5" thickBot="1">
      <c r="B111" s="181"/>
      <c r="C111" s="187"/>
      <c r="D111" s="184"/>
      <c r="E111" s="178"/>
      <c r="F111" s="165" t="s">
        <v>33</v>
      </c>
      <c r="G111" s="168" t="s">
        <v>33</v>
      </c>
      <c r="H111" s="163" t="s">
        <v>33</v>
      </c>
      <c r="I111" s="102" t="s">
        <v>33</v>
      </c>
      <c r="J111" s="143" t="s">
        <v>192</v>
      </c>
      <c r="K111" s="29" t="s">
        <v>33</v>
      </c>
      <c r="L111" s="57" t="s">
        <v>33</v>
      </c>
      <c r="O111" s="19"/>
      <c r="P111" s="19"/>
      <c r="Q111" s="20"/>
      <c r="U111" s="19"/>
      <c r="V111" s="19"/>
      <c r="W111" s="19"/>
      <c r="X111" s="19"/>
    </row>
    <row r="112" spans="2:24" s="18" customFormat="1" ht="12.75">
      <c r="B112" s="179" t="s">
        <v>16</v>
      </c>
      <c r="C112" s="185">
        <v>235.2</v>
      </c>
      <c r="D112" s="182">
        <v>238.3</v>
      </c>
      <c r="E112" s="176">
        <v>-3.1</v>
      </c>
      <c r="F112" s="4">
        <v>10.07277054369859</v>
      </c>
      <c r="G112" s="4">
        <v>13.3</v>
      </c>
      <c r="H112" s="76">
        <v>-3.2272294563014103</v>
      </c>
      <c r="I112" s="103" t="s">
        <v>49</v>
      </c>
      <c r="J112" s="122" t="s">
        <v>26</v>
      </c>
      <c r="K112" s="25">
        <v>1</v>
      </c>
      <c r="L112" s="56">
        <v>93</v>
      </c>
      <c r="O112" s="19"/>
      <c r="P112" s="19"/>
      <c r="Q112" s="20"/>
      <c r="U112" s="19"/>
      <c r="V112" s="19"/>
      <c r="W112" s="19"/>
      <c r="X112" s="19"/>
    </row>
    <row r="113" spans="2:24" s="18" customFormat="1" ht="12.75">
      <c r="B113" s="180"/>
      <c r="C113" s="186"/>
      <c r="D113" s="183"/>
      <c r="E113" s="177"/>
      <c r="F113" s="27">
        <v>24.563900482172272</v>
      </c>
      <c r="G113" s="26">
        <v>14.6</v>
      </c>
      <c r="H113" s="74">
        <v>9.963900482172273</v>
      </c>
      <c r="I113" s="104" t="s">
        <v>49</v>
      </c>
      <c r="J113" s="110" t="s">
        <v>144</v>
      </c>
      <c r="K113" s="28">
        <v>2</v>
      </c>
      <c r="L113" s="56">
        <f>L112+1</f>
        <v>94</v>
      </c>
      <c r="O113" s="19"/>
      <c r="P113" s="19"/>
      <c r="Q113" s="20"/>
      <c r="U113" s="19"/>
      <c r="V113" s="19"/>
      <c r="W113" s="19"/>
      <c r="X113" s="19"/>
    </row>
    <row r="114" spans="2:24" s="18" customFormat="1" ht="12.75">
      <c r="B114" s="180"/>
      <c r="C114" s="186"/>
      <c r="D114" s="183"/>
      <c r="E114" s="177"/>
      <c r="F114" s="5">
        <v>0.36956508892833023</v>
      </c>
      <c r="G114" s="21">
        <v>0.3</v>
      </c>
      <c r="H114" s="73">
        <v>0.06956508892833024</v>
      </c>
      <c r="I114" s="104" t="s">
        <v>49</v>
      </c>
      <c r="J114" s="120" t="s">
        <v>27</v>
      </c>
      <c r="K114" s="83">
        <v>3</v>
      </c>
      <c r="L114" s="56">
        <f>L113+1</f>
        <v>95</v>
      </c>
      <c r="O114" s="19"/>
      <c r="P114" s="19"/>
      <c r="Q114" s="20"/>
      <c r="U114" s="19"/>
      <c r="V114" s="19"/>
      <c r="W114" s="19"/>
      <c r="X114" s="19"/>
    </row>
    <row r="115" spans="2:24" s="18" customFormat="1" ht="12.75">
      <c r="B115" s="180"/>
      <c r="C115" s="186"/>
      <c r="D115" s="183"/>
      <c r="E115" s="177"/>
      <c r="F115" s="5">
        <v>200.1</v>
      </c>
      <c r="G115" s="21">
        <v>208.5</v>
      </c>
      <c r="H115" s="73">
        <v>-8.400000000000006</v>
      </c>
      <c r="I115" s="104" t="s">
        <v>49</v>
      </c>
      <c r="J115" s="120" t="s">
        <v>28</v>
      </c>
      <c r="K115" s="17">
        <v>4</v>
      </c>
      <c r="L115" s="56">
        <f>L114+1</f>
        <v>96</v>
      </c>
      <c r="O115" s="19"/>
      <c r="P115" s="19"/>
      <c r="Q115" s="20"/>
      <c r="U115" s="19"/>
      <c r="V115" s="19"/>
      <c r="W115" s="19"/>
      <c r="X115" s="19"/>
    </row>
    <row r="116" spans="2:24" s="18" customFormat="1" ht="12.75">
      <c r="B116" s="180"/>
      <c r="C116" s="186"/>
      <c r="D116" s="183"/>
      <c r="E116" s="177"/>
      <c r="F116" s="166" t="s">
        <v>33</v>
      </c>
      <c r="G116" s="166" t="s">
        <v>33</v>
      </c>
      <c r="H116" s="157" t="s">
        <v>33</v>
      </c>
      <c r="I116" s="104" t="s">
        <v>33</v>
      </c>
      <c r="J116" s="107" t="s">
        <v>145</v>
      </c>
      <c r="K116" s="17" t="s">
        <v>33</v>
      </c>
      <c r="L116" s="56" t="s">
        <v>33</v>
      </c>
      <c r="O116" s="19"/>
      <c r="P116" s="19"/>
      <c r="Q116" s="20"/>
      <c r="U116" s="19"/>
      <c r="V116" s="19"/>
      <c r="W116" s="19"/>
      <c r="X116" s="19"/>
    </row>
    <row r="117" spans="2:24" s="18" customFormat="1" ht="13.5" thickBot="1">
      <c r="B117" s="180"/>
      <c r="C117" s="186"/>
      <c r="D117" s="183"/>
      <c r="E117" s="177"/>
      <c r="F117" s="166" t="s">
        <v>33</v>
      </c>
      <c r="G117" s="146" t="s">
        <v>33</v>
      </c>
      <c r="H117" s="157" t="s">
        <v>33</v>
      </c>
      <c r="I117" s="104" t="s">
        <v>33</v>
      </c>
      <c r="J117" s="107" t="s">
        <v>146</v>
      </c>
      <c r="K117" s="17" t="s">
        <v>33</v>
      </c>
      <c r="L117" s="56" t="s">
        <v>33</v>
      </c>
      <c r="O117" s="19"/>
      <c r="P117" s="19"/>
      <c r="Q117" s="20"/>
      <c r="U117" s="19"/>
      <c r="V117" s="19"/>
      <c r="W117" s="19"/>
      <c r="X117" s="19"/>
    </row>
    <row r="118" spans="2:24" s="18" customFormat="1" ht="12.75">
      <c r="B118" s="179" t="s">
        <v>208</v>
      </c>
      <c r="C118" s="195">
        <v>1909.5</v>
      </c>
      <c r="D118" s="174">
        <v>1910.2</v>
      </c>
      <c r="E118" s="176">
        <v>-0.7</v>
      </c>
      <c r="F118" s="4">
        <v>125.79175685683329</v>
      </c>
      <c r="G118" s="3">
        <v>193.5</v>
      </c>
      <c r="H118" s="76">
        <v>-67.70824314316671</v>
      </c>
      <c r="I118" s="105" t="s">
        <v>35</v>
      </c>
      <c r="J118" s="109" t="s">
        <v>147</v>
      </c>
      <c r="K118" s="25">
        <v>1</v>
      </c>
      <c r="L118" s="55">
        <v>97</v>
      </c>
      <c r="O118" s="19"/>
      <c r="P118" s="19"/>
      <c r="Q118" s="20"/>
      <c r="U118" s="19"/>
      <c r="V118" s="19"/>
      <c r="W118" s="19"/>
      <c r="X118" s="19"/>
    </row>
    <row r="119" spans="2:24" s="18" customFormat="1" ht="12.75">
      <c r="B119" s="180"/>
      <c r="C119" s="196"/>
      <c r="D119" s="175"/>
      <c r="E119" s="177"/>
      <c r="F119" s="27">
        <v>128.92210656566206</v>
      </c>
      <c r="G119" s="26">
        <v>90.6</v>
      </c>
      <c r="H119" s="74">
        <v>38.32210656566207</v>
      </c>
      <c r="I119" s="104" t="s">
        <v>49</v>
      </c>
      <c r="J119" s="110" t="s">
        <v>148</v>
      </c>
      <c r="K119" s="28">
        <v>2</v>
      </c>
      <c r="L119" s="56">
        <f>L118+1</f>
        <v>98</v>
      </c>
      <c r="O119" s="19"/>
      <c r="P119" s="19"/>
      <c r="Q119" s="20"/>
      <c r="U119" s="19"/>
      <c r="V119" s="19"/>
      <c r="W119" s="19"/>
      <c r="X119" s="19"/>
    </row>
    <row r="120" spans="2:24" s="18" customFormat="1" ht="12.75">
      <c r="B120" s="180"/>
      <c r="C120" s="196"/>
      <c r="D120" s="175"/>
      <c r="E120" s="177"/>
      <c r="F120" s="5">
        <v>11.14217756815018</v>
      </c>
      <c r="G120" s="21">
        <v>31.8</v>
      </c>
      <c r="H120" s="73">
        <v>-20.657822431849823</v>
      </c>
      <c r="I120" s="104" t="s">
        <v>35</v>
      </c>
      <c r="J120" s="107" t="s">
        <v>149</v>
      </c>
      <c r="K120" s="17">
        <v>3</v>
      </c>
      <c r="L120" s="56">
        <f aca="true" t="shared" si="10" ref="L120:L155">L119+1</f>
        <v>99</v>
      </c>
      <c r="O120" s="19"/>
      <c r="P120" s="19"/>
      <c r="Q120" s="20"/>
      <c r="U120" s="19"/>
      <c r="V120" s="19"/>
      <c r="W120" s="19"/>
      <c r="X120" s="19"/>
    </row>
    <row r="121" spans="2:24" s="18" customFormat="1" ht="12.75">
      <c r="B121" s="180"/>
      <c r="C121" s="196"/>
      <c r="D121" s="175"/>
      <c r="E121" s="177"/>
      <c r="F121" s="5">
        <v>8.1271019306034</v>
      </c>
      <c r="G121" s="21">
        <v>16.2</v>
      </c>
      <c r="H121" s="73">
        <v>-8.072898069396599</v>
      </c>
      <c r="I121" s="104" t="s">
        <v>52</v>
      </c>
      <c r="J121" s="107" t="s">
        <v>150</v>
      </c>
      <c r="K121" s="17">
        <v>4</v>
      </c>
      <c r="L121" s="56">
        <f t="shared" si="10"/>
        <v>100</v>
      </c>
      <c r="O121" s="19"/>
      <c r="P121" s="19"/>
      <c r="Q121" s="20"/>
      <c r="U121" s="19"/>
      <c r="V121" s="19"/>
      <c r="W121" s="19"/>
      <c r="X121" s="19"/>
    </row>
    <row r="122" spans="2:24" s="18" customFormat="1" ht="12.75">
      <c r="B122" s="180"/>
      <c r="C122" s="196"/>
      <c r="D122" s="175"/>
      <c r="E122" s="177"/>
      <c r="F122" s="5">
        <v>1.9</v>
      </c>
      <c r="G122" s="5">
        <v>0.3</v>
      </c>
      <c r="H122" s="73">
        <v>1.5999999999999999</v>
      </c>
      <c r="I122" s="104" t="s">
        <v>49</v>
      </c>
      <c r="J122" s="107" t="s">
        <v>151</v>
      </c>
      <c r="K122" s="17">
        <v>5</v>
      </c>
      <c r="L122" s="56">
        <f t="shared" si="10"/>
        <v>101</v>
      </c>
      <c r="O122" s="19"/>
      <c r="P122" s="19"/>
      <c r="Q122" s="20"/>
      <c r="U122" s="19"/>
      <c r="V122" s="19"/>
      <c r="W122" s="19"/>
      <c r="X122" s="19"/>
    </row>
    <row r="123" spans="2:24" s="18" customFormat="1" ht="12.75">
      <c r="B123" s="180"/>
      <c r="C123" s="196"/>
      <c r="D123" s="175"/>
      <c r="E123" s="177"/>
      <c r="F123" s="5">
        <v>64.82749472183849</v>
      </c>
      <c r="G123" s="21">
        <v>140.4</v>
      </c>
      <c r="H123" s="73">
        <v>-75.57250527816151</v>
      </c>
      <c r="I123" s="104" t="s">
        <v>49</v>
      </c>
      <c r="J123" s="120" t="s">
        <v>29</v>
      </c>
      <c r="K123" s="17">
        <v>6</v>
      </c>
      <c r="L123" s="56">
        <f t="shared" si="10"/>
        <v>102</v>
      </c>
      <c r="O123" s="19"/>
      <c r="P123" s="19"/>
      <c r="Q123" s="20"/>
      <c r="U123" s="19"/>
      <c r="V123" s="19"/>
      <c r="W123" s="19"/>
      <c r="X123" s="19"/>
    </row>
    <row r="124" spans="2:24" s="18" customFormat="1" ht="12.75">
      <c r="B124" s="180"/>
      <c r="C124" s="196"/>
      <c r="D124" s="175"/>
      <c r="E124" s="177"/>
      <c r="F124" s="5">
        <v>304.1226451763631</v>
      </c>
      <c r="G124" s="21">
        <v>572.7</v>
      </c>
      <c r="H124" s="73">
        <v>-268.57735482363694</v>
      </c>
      <c r="I124" s="104" t="s">
        <v>35</v>
      </c>
      <c r="J124" s="107" t="s">
        <v>152</v>
      </c>
      <c r="K124" s="17">
        <v>7</v>
      </c>
      <c r="L124" s="56">
        <f t="shared" si="10"/>
        <v>103</v>
      </c>
      <c r="O124" s="19"/>
      <c r="P124" s="19"/>
      <c r="Q124" s="20"/>
      <c r="U124" s="19"/>
      <c r="V124" s="19"/>
      <c r="W124" s="19"/>
      <c r="X124" s="19"/>
    </row>
    <row r="125" spans="2:24" s="18" customFormat="1" ht="12.75">
      <c r="B125" s="180"/>
      <c r="C125" s="196"/>
      <c r="D125" s="175"/>
      <c r="E125" s="177"/>
      <c r="F125" s="5">
        <v>74.3986925045906</v>
      </c>
      <c r="G125" s="21">
        <v>145.6</v>
      </c>
      <c r="H125" s="73">
        <v>-71.2013074954094</v>
      </c>
      <c r="I125" s="104" t="s">
        <v>49</v>
      </c>
      <c r="J125" s="107" t="s">
        <v>153</v>
      </c>
      <c r="K125" s="17">
        <v>8</v>
      </c>
      <c r="L125" s="56">
        <f t="shared" si="10"/>
        <v>104</v>
      </c>
      <c r="O125" s="19"/>
      <c r="P125" s="19"/>
      <c r="Q125" s="20"/>
      <c r="U125" s="19"/>
      <c r="V125" s="19"/>
      <c r="W125" s="19"/>
      <c r="X125" s="19"/>
    </row>
    <row r="126" spans="2:24" s="18" customFormat="1" ht="12.75">
      <c r="B126" s="180"/>
      <c r="C126" s="196"/>
      <c r="D126" s="175"/>
      <c r="E126" s="177"/>
      <c r="F126" s="5">
        <v>1.2</v>
      </c>
      <c r="G126" s="21">
        <v>10.8</v>
      </c>
      <c r="H126" s="73">
        <v>-9.600000000000001</v>
      </c>
      <c r="I126" s="104" t="s">
        <v>49</v>
      </c>
      <c r="J126" s="107" t="s">
        <v>154</v>
      </c>
      <c r="K126" s="17">
        <v>9</v>
      </c>
      <c r="L126" s="56">
        <f t="shared" si="10"/>
        <v>105</v>
      </c>
      <c r="O126" s="19"/>
      <c r="P126" s="19"/>
      <c r="Q126" s="20"/>
      <c r="U126" s="19"/>
      <c r="V126" s="19"/>
      <c r="W126" s="19"/>
      <c r="X126" s="19"/>
    </row>
    <row r="127" spans="2:24" s="18" customFormat="1" ht="12.75">
      <c r="B127" s="180"/>
      <c r="C127" s="196"/>
      <c r="D127" s="175"/>
      <c r="E127" s="177"/>
      <c r="F127" s="5">
        <v>21.82049564887044</v>
      </c>
      <c r="G127" s="21">
        <v>7.3</v>
      </c>
      <c r="H127" s="73">
        <v>14.52049564887044</v>
      </c>
      <c r="I127" s="104" t="s">
        <v>49</v>
      </c>
      <c r="J127" s="107" t="s">
        <v>155</v>
      </c>
      <c r="K127" s="17">
        <v>10</v>
      </c>
      <c r="L127" s="56">
        <f t="shared" si="10"/>
        <v>106</v>
      </c>
      <c r="O127" s="19"/>
      <c r="P127" s="19"/>
      <c r="Q127" s="20"/>
      <c r="U127" s="19"/>
      <c r="V127" s="19"/>
      <c r="W127" s="19"/>
      <c r="X127" s="19"/>
    </row>
    <row r="128" spans="2:24" s="18" customFormat="1" ht="12.75">
      <c r="B128" s="180"/>
      <c r="C128" s="196"/>
      <c r="D128" s="175"/>
      <c r="E128" s="177"/>
      <c r="F128" s="5">
        <v>191.0153657290257</v>
      </c>
      <c r="G128" s="21">
        <v>9.2</v>
      </c>
      <c r="H128" s="73">
        <v>181.8153657290257</v>
      </c>
      <c r="I128" s="104" t="s">
        <v>35</v>
      </c>
      <c r="J128" s="107" t="s">
        <v>156</v>
      </c>
      <c r="K128" s="17">
        <v>11</v>
      </c>
      <c r="L128" s="56">
        <f t="shared" si="10"/>
        <v>107</v>
      </c>
      <c r="O128" s="19"/>
      <c r="P128" s="19"/>
      <c r="Q128" s="20"/>
      <c r="U128" s="19"/>
      <c r="V128" s="19"/>
      <c r="W128" s="19"/>
      <c r="X128" s="19"/>
    </row>
    <row r="129" spans="2:24" s="18" customFormat="1" ht="12.75">
      <c r="B129" s="180"/>
      <c r="C129" s="196"/>
      <c r="D129" s="175"/>
      <c r="E129" s="177"/>
      <c r="F129" s="5">
        <v>95.05199440345092</v>
      </c>
      <c r="G129" s="21">
        <v>1.7</v>
      </c>
      <c r="H129" s="73">
        <v>93.35199440345092</v>
      </c>
      <c r="I129" s="104" t="s">
        <v>49</v>
      </c>
      <c r="J129" s="107" t="s">
        <v>157</v>
      </c>
      <c r="K129" s="17">
        <v>12</v>
      </c>
      <c r="L129" s="56">
        <f t="shared" si="10"/>
        <v>108</v>
      </c>
      <c r="O129" s="19"/>
      <c r="P129" s="19"/>
      <c r="Q129" s="20"/>
      <c r="U129" s="19"/>
      <c r="V129" s="19"/>
      <c r="W129" s="19"/>
      <c r="X129" s="19"/>
    </row>
    <row r="130" spans="2:24" s="18" customFormat="1" ht="12.75">
      <c r="B130" s="180"/>
      <c r="C130" s="196"/>
      <c r="D130" s="175"/>
      <c r="E130" s="177"/>
      <c r="F130" s="5">
        <v>12.552946773772675</v>
      </c>
      <c r="G130" s="21">
        <v>16.8</v>
      </c>
      <c r="H130" s="73">
        <v>-4.247053226227326</v>
      </c>
      <c r="I130" s="104" t="s">
        <v>53</v>
      </c>
      <c r="J130" s="107" t="s">
        <v>158</v>
      </c>
      <c r="K130" s="17">
        <v>13</v>
      </c>
      <c r="L130" s="56">
        <f t="shared" si="10"/>
        <v>109</v>
      </c>
      <c r="O130" s="19"/>
      <c r="P130" s="19"/>
      <c r="Q130" s="20"/>
      <c r="U130" s="19"/>
      <c r="V130" s="19"/>
      <c r="W130" s="19"/>
      <c r="X130" s="19"/>
    </row>
    <row r="131" spans="2:24" s="18" customFormat="1" ht="12.75">
      <c r="B131" s="180"/>
      <c r="C131" s="196"/>
      <c r="D131" s="175"/>
      <c r="E131" s="177"/>
      <c r="F131" s="5">
        <v>5.708676679135893</v>
      </c>
      <c r="G131" s="21">
        <v>2.4</v>
      </c>
      <c r="H131" s="73">
        <v>3.308676679135893</v>
      </c>
      <c r="I131" s="104" t="s">
        <v>49</v>
      </c>
      <c r="J131" s="107" t="s">
        <v>159</v>
      </c>
      <c r="K131" s="17">
        <v>14</v>
      </c>
      <c r="L131" s="56">
        <f t="shared" si="10"/>
        <v>110</v>
      </c>
      <c r="O131" s="19"/>
      <c r="P131" s="19"/>
      <c r="Q131" s="20"/>
      <c r="U131" s="19"/>
      <c r="V131" s="19"/>
      <c r="W131" s="19"/>
      <c r="X131" s="19"/>
    </row>
    <row r="132" spans="2:24" s="18" customFormat="1" ht="12.75">
      <c r="B132" s="180"/>
      <c r="C132" s="196"/>
      <c r="D132" s="175"/>
      <c r="E132" s="177"/>
      <c r="F132" s="5">
        <v>27.319367506515608</v>
      </c>
      <c r="G132" s="21">
        <v>19.3</v>
      </c>
      <c r="H132" s="73">
        <v>8.019367506515607</v>
      </c>
      <c r="I132" s="104" t="s">
        <v>52</v>
      </c>
      <c r="J132" s="107" t="s">
        <v>160</v>
      </c>
      <c r="K132" s="17">
        <v>15</v>
      </c>
      <c r="L132" s="56">
        <f t="shared" si="10"/>
        <v>111</v>
      </c>
      <c r="O132" s="19"/>
      <c r="P132" s="19"/>
      <c r="Q132" s="20"/>
      <c r="U132" s="19"/>
      <c r="V132" s="19"/>
      <c r="W132" s="19"/>
      <c r="X132" s="19"/>
    </row>
    <row r="133" spans="2:24" s="18" customFormat="1" ht="12.75">
      <c r="B133" s="180"/>
      <c r="C133" s="196"/>
      <c r="D133" s="175"/>
      <c r="E133" s="177"/>
      <c r="F133" s="5">
        <v>103.64445048779929</v>
      </c>
      <c r="G133" s="21">
        <v>61.2</v>
      </c>
      <c r="H133" s="73">
        <v>42.44445048779929</v>
      </c>
      <c r="I133" s="104" t="s">
        <v>49</v>
      </c>
      <c r="J133" s="107" t="s">
        <v>161</v>
      </c>
      <c r="K133" s="17">
        <v>16</v>
      </c>
      <c r="L133" s="56">
        <f t="shared" si="10"/>
        <v>112</v>
      </c>
      <c r="O133" s="19"/>
      <c r="P133" s="19"/>
      <c r="Q133" s="20"/>
      <c r="U133" s="19"/>
      <c r="V133" s="19"/>
      <c r="W133" s="19"/>
      <c r="X133" s="19"/>
    </row>
    <row r="134" spans="2:24" s="18" customFormat="1" ht="12.75">
      <c r="B134" s="180"/>
      <c r="C134" s="196"/>
      <c r="D134" s="175"/>
      <c r="E134" s="177"/>
      <c r="F134" s="5">
        <v>119.08874100202823</v>
      </c>
      <c r="G134" s="21">
        <v>38.6</v>
      </c>
      <c r="H134" s="73">
        <v>80.48874100202823</v>
      </c>
      <c r="I134" s="104" t="s">
        <v>49</v>
      </c>
      <c r="J134" s="107" t="s">
        <v>162</v>
      </c>
      <c r="K134" s="17">
        <v>17</v>
      </c>
      <c r="L134" s="56">
        <f t="shared" si="10"/>
        <v>113</v>
      </c>
      <c r="O134" s="19"/>
      <c r="P134" s="19"/>
      <c r="Q134" s="20"/>
      <c r="U134" s="19"/>
      <c r="V134" s="19"/>
      <c r="W134" s="19"/>
      <c r="X134" s="19"/>
    </row>
    <row r="135" spans="2:24" s="18" customFormat="1" ht="12.75">
      <c r="B135" s="180"/>
      <c r="C135" s="196"/>
      <c r="D135" s="175"/>
      <c r="E135" s="177"/>
      <c r="F135" s="5">
        <v>132.12885523314725</v>
      </c>
      <c r="G135" s="21">
        <v>114.5</v>
      </c>
      <c r="H135" s="73">
        <v>17.62885523314725</v>
      </c>
      <c r="I135" s="104" t="s">
        <v>53</v>
      </c>
      <c r="J135" s="107" t="s">
        <v>163</v>
      </c>
      <c r="K135" s="17">
        <v>18</v>
      </c>
      <c r="L135" s="56">
        <f t="shared" si="10"/>
        <v>114</v>
      </c>
      <c r="O135" s="19"/>
      <c r="P135" s="19"/>
      <c r="Q135" s="20"/>
      <c r="U135" s="19"/>
      <c r="V135" s="19"/>
      <c r="W135" s="19"/>
      <c r="X135" s="19"/>
    </row>
    <row r="136" spans="2:24" s="18" customFormat="1" ht="12.75">
      <c r="B136" s="180"/>
      <c r="C136" s="196"/>
      <c r="D136" s="175"/>
      <c r="E136" s="177"/>
      <c r="F136" s="5">
        <v>235.23003036536085</v>
      </c>
      <c r="G136" s="21">
        <v>325.4</v>
      </c>
      <c r="H136" s="73">
        <v>-90.16996963463913</v>
      </c>
      <c r="I136" s="104" t="s">
        <v>49</v>
      </c>
      <c r="J136" s="107" t="s">
        <v>164</v>
      </c>
      <c r="K136" s="17">
        <v>19</v>
      </c>
      <c r="L136" s="56">
        <f t="shared" si="10"/>
        <v>115</v>
      </c>
      <c r="O136" s="19"/>
      <c r="P136" s="19"/>
      <c r="Q136" s="20"/>
      <c r="U136" s="19"/>
      <c r="V136" s="19"/>
      <c r="W136" s="19"/>
      <c r="X136" s="19"/>
    </row>
    <row r="137" spans="2:24" s="18" customFormat="1" ht="12.75">
      <c r="B137" s="180"/>
      <c r="C137" s="196"/>
      <c r="D137" s="175"/>
      <c r="E137" s="177"/>
      <c r="F137" s="5">
        <v>56.04389232575501</v>
      </c>
      <c r="G137" s="21">
        <v>66</v>
      </c>
      <c r="H137" s="73">
        <v>-9.95610767424499</v>
      </c>
      <c r="I137" s="104" t="s">
        <v>49</v>
      </c>
      <c r="J137" s="107" t="s">
        <v>165</v>
      </c>
      <c r="K137" s="17">
        <v>20</v>
      </c>
      <c r="L137" s="56">
        <f t="shared" si="10"/>
        <v>116</v>
      </c>
      <c r="O137" s="19"/>
      <c r="P137" s="19"/>
      <c r="Q137" s="20"/>
      <c r="U137" s="19"/>
      <c r="V137" s="19"/>
      <c r="W137" s="19"/>
      <c r="X137" s="19"/>
    </row>
    <row r="138" spans="2:24" s="18" customFormat="1" ht="12.75">
      <c r="B138" s="180"/>
      <c r="C138" s="196"/>
      <c r="D138" s="175"/>
      <c r="E138" s="177"/>
      <c r="F138" s="5">
        <v>22.231186932326374</v>
      </c>
      <c r="G138" s="21">
        <v>45.9</v>
      </c>
      <c r="H138" s="73">
        <v>-23.668813067673625</v>
      </c>
      <c r="I138" s="104" t="s">
        <v>49</v>
      </c>
      <c r="J138" s="107" t="s">
        <v>166</v>
      </c>
      <c r="K138" s="17">
        <v>21</v>
      </c>
      <c r="L138" s="56">
        <f t="shared" si="10"/>
        <v>117</v>
      </c>
      <c r="O138" s="19"/>
      <c r="P138" s="19"/>
      <c r="Q138" s="20"/>
      <c r="U138" s="19"/>
      <c r="V138" s="19"/>
      <c r="W138" s="19"/>
      <c r="X138" s="19"/>
    </row>
    <row r="139" spans="2:24" s="18" customFormat="1" ht="13.5" thickBot="1">
      <c r="B139" s="180"/>
      <c r="C139" s="196"/>
      <c r="D139" s="175"/>
      <c r="E139" s="177"/>
      <c r="F139" s="5">
        <v>167.53149950960469</v>
      </c>
      <c r="G139" s="21">
        <v>0</v>
      </c>
      <c r="H139" s="73">
        <v>167.53149950960469</v>
      </c>
      <c r="I139" s="104" t="s">
        <v>49</v>
      </c>
      <c r="J139" s="144" t="s">
        <v>193</v>
      </c>
      <c r="K139" s="17">
        <v>22</v>
      </c>
      <c r="L139" s="57">
        <f t="shared" si="10"/>
        <v>118</v>
      </c>
      <c r="O139" s="19"/>
      <c r="P139" s="19"/>
      <c r="Q139" s="20"/>
      <c r="U139" s="19"/>
      <c r="V139" s="19"/>
      <c r="W139" s="19"/>
      <c r="X139" s="19"/>
    </row>
    <row r="140" spans="2:24" s="18" customFormat="1" ht="12.75">
      <c r="B140" s="179" t="s">
        <v>17</v>
      </c>
      <c r="C140" s="185">
        <v>67.7</v>
      </c>
      <c r="D140" s="182">
        <v>70</v>
      </c>
      <c r="E140" s="176">
        <v>-2.3</v>
      </c>
      <c r="F140" s="4">
        <v>35.232485791440716</v>
      </c>
      <c r="G140" s="3">
        <v>31.5</v>
      </c>
      <c r="H140" s="76">
        <v>3.732485791440716</v>
      </c>
      <c r="I140" s="103" t="s">
        <v>35</v>
      </c>
      <c r="J140" s="109" t="s">
        <v>167</v>
      </c>
      <c r="K140" s="25">
        <v>1</v>
      </c>
      <c r="L140" s="56">
        <f t="shared" si="10"/>
        <v>119</v>
      </c>
      <c r="O140" s="19"/>
      <c r="P140" s="19"/>
      <c r="Q140" s="20"/>
      <c r="U140" s="19"/>
      <c r="V140" s="19"/>
      <c r="W140" s="19"/>
      <c r="X140" s="19"/>
    </row>
    <row r="141" spans="2:24" s="18" customFormat="1" ht="12.75">
      <c r="B141" s="188"/>
      <c r="C141" s="186"/>
      <c r="D141" s="183"/>
      <c r="E141" s="177"/>
      <c r="F141" s="23">
        <v>14.081502851540519</v>
      </c>
      <c r="G141" s="22">
        <v>14</v>
      </c>
      <c r="H141" s="77">
        <v>0.0815028515405185</v>
      </c>
      <c r="I141" s="104" t="s">
        <v>49</v>
      </c>
      <c r="J141" s="107" t="s">
        <v>168</v>
      </c>
      <c r="K141" s="17">
        <v>2</v>
      </c>
      <c r="L141" s="56">
        <f t="shared" si="10"/>
        <v>120</v>
      </c>
      <c r="O141" s="19"/>
      <c r="P141" s="19"/>
      <c r="Q141" s="20"/>
      <c r="U141" s="19"/>
      <c r="V141" s="19"/>
      <c r="W141" s="19"/>
      <c r="X141" s="19"/>
    </row>
    <row r="142" spans="2:24" s="18" customFormat="1" ht="12.75">
      <c r="B142" s="188"/>
      <c r="C142" s="186"/>
      <c r="D142" s="183"/>
      <c r="E142" s="177"/>
      <c r="F142" s="23">
        <v>5.5847056192916975</v>
      </c>
      <c r="G142" s="21">
        <v>6.4</v>
      </c>
      <c r="H142" s="77">
        <v>-0.8152943807083028</v>
      </c>
      <c r="I142" s="104" t="s">
        <v>49</v>
      </c>
      <c r="J142" s="107" t="s">
        <v>169</v>
      </c>
      <c r="K142" s="17">
        <v>3</v>
      </c>
      <c r="L142" s="56">
        <f t="shared" si="10"/>
        <v>121</v>
      </c>
      <c r="O142" s="19"/>
      <c r="P142" s="19"/>
      <c r="Q142" s="20"/>
      <c r="U142" s="19"/>
      <c r="V142" s="19"/>
      <c r="W142" s="19"/>
      <c r="X142" s="19"/>
    </row>
    <row r="143" spans="2:24" s="18" customFormat="1" ht="13.5" thickBot="1">
      <c r="B143" s="188"/>
      <c r="C143" s="186"/>
      <c r="D143" s="183"/>
      <c r="E143" s="177"/>
      <c r="F143" s="23">
        <v>12.801305737727072</v>
      </c>
      <c r="G143" s="145">
        <v>18.1</v>
      </c>
      <c r="H143" s="77">
        <v>-5.29869426227293</v>
      </c>
      <c r="I143" s="104" t="s">
        <v>49</v>
      </c>
      <c r="J143" s="120" t="s">
        <v>30</v>
      </c>
      <c r="K143" s="17">
        <v>4</v>
      </c>
      <c r="L143" s="57">
        <f t="shared" si="10"/>
        <v>122</v>
      </c>
      <c r="O143" s="19"/>
      <c r="P143" s="19"/>
      <c r="Q143" s="20"/>
      <c r="U143" s="19"/>
      <c r="V143" s="19"/>
      <c r="W143" s="19"/>
      <c r="X143" s="19"/>
    </row>
    <row r="144" spans="2:24" s="18" customFormat="1" ht="12.75">
      <c r="B144" s="179" t="s">
        <v>18</v>
      </c>
      <c r="C144" s="185">
        <v>182.3</v>
      </c>
      <c r="D144" s="182">
        <v>209</v>
      </c>
      <c r="E144" s="176">
        <v>-26.7</v>
      </c>
      <c r="F144" s="4">
        <v>112.51196613064208</v>
      </c>
      <c r="G144" s="3">
        <v>15.5</v>
      </c>
      <c r="H144" s="76">
        <v>97.01196613064208</v>
      </c>
      <c r="I144" s="105" t="s">
        <v>42</v>
      </c>
      <c r="J144" s="109" t="s">
        <v>170</v>
      </c>
      <c r="K144" s="25">
        <v>1</v>
      </c>
      <c r="L144" s="56">
        <f t="shared" si="10"/>
        <v>123</v>
      </c>
      <c r="O144" s="19"/>
      <c r="P144" s="19"/>
      <c r="Q144" s="20"/>
      <c r="U144" s="19"/>
      <c r="V144" s="19"/>
      <c r="W144" s="19"/>
      <c r="X144" s="19"/>
    </row>
    <row r="145" spans="2:24" s="18" customFormat="1" ht="12.75">
      <c r="B145" s="180"/>
      <c r="C145" s="186"/>
      <c r="D145" s="183"/>
      <c r="E145" s="177"/>
      <c r="F145" s="5">
        <v>31.098176753119006</v>
      </c>
      <c r="G145" s="21">
        <v>107.2</v>
      </c>
      <c r="H145" s="73">
        <v>-76.101823246881</v>
      </c>
      <c r="I145" s="104" t="s">
        <v>35</v>
      </c>
      <c r="J145" s="107" t="s">
        <v>171</v>
      </c>
      <c r="K145" s="17">
        <v>2</v>
      </c>
      <c r="L145" s="56">
        <f t="shared" si="10"/>
        <v>124</v>
      </c>
      <c r="O145" s="19"/>
      <c r="P145" s="19"/>
      <c r="Q145" s="20"/>
      <c r="U145" s="19"/>
      <c r="V145" s="19"/>
      <c r="W145" s="19"/>
      <c r="X145" s="19"/>
    </row>
    <row r="146" spans="2:24" s="18" customFormat="1" ht="12.75">
      <c r="B146" s="180"/>
      <c r="C146" s="186"/>
      <c r="D146" s="183"/>
      <c r="E146" s="177"/>
      <c r="F146" s="23">
        <v>27.775550775405264</v>
      </c>
      <c r="G146" s="22">
        <v>60.2</v>
      </c>
      <c r="H146" s="77">
        <v>-32.42444922459474</v>
      </c>
      <c r="I146" s="104" t="s">
        <v>34</v>
      </c>
      <c r="J146" s="108" t="s">
        <v>172</v>
      </c>
      <c r="K146" s="24">
        <v>3</v>
      </c>
      <c r="L146" s="56">
        <f t="shared" si="10"/>
        <v>125</v>
      </c>
      <c r="O146" s="19"/>
      <c r="P146" s="19"/>
      <c r="Q146" s="20"/>
      <c r="U146" s="19"/>
      <c r="V146" s="19"/>
      <c r="W146" s="19"/>
      <c r="X146" s="19"/>
    </row>
    <row r="147" spans="2:24" s="18" customFormat="1" ht="12.75">
      <c r="B147" s="180"/>
      <c r="C147" s="186"/>
      <c r="D147" s="183"/>
      <c r="E147" s="177"/>
      <c r="F147" s="5">
        <v>9.743583051220575</v>
      </c>
      <c r="G147" s="21">
        <v>13.7</v>
      </c>
      <c r="H147" s="73">
        <v>-3.956416948779424</v>
      </c>
      <c r="I147" s="104" t="s">
        <v>34</v>
      </c>
      <c r="J147" s="107" t="s">
        <v>173</v>
      </c>
      <c r="K147" s="17">
        <v>4</v>
      </c>
      <c r="L147" s="56">
        <f t="shared" si="10"/>
        <v>126</v>
      </c>
      <c r="O147" s="19"/>
      <c r="P147" s="19"/>
      <c r="Q147" s="20"/>
      <c r="U147" s="19"/>
      <c r="V147" s="19"/>
      <c r="W147" s="19"/>
      <c r="X147" s="19"/>
    </row>
    <row r="148" spans="2:24" s="18" customFormat="1" ht="13.5" thickBot="1">
      <c r="B148" s="181"/>
      <c r="C148" s="187"/>
      <c r="D148" s="184"/>
      <c r="E148" s="178"/>
      <c r="F148" s="31">
        <v>1.170723289613093</v>
      </c>
      <c r="G148" s="30">
        <v>12.4</v>
      </c>
      <c r="H148" s="75">
        <v>-11.229276710386907</v>
      </c>
      <c r="I148" s="102" t="s">
        <v>42</v>
      </c>
      <c r="J148" s="118" t="s">
        <v>174</v>
      </c>
      <c r="K148" s="29">
        <v>5</v>
      </c>
      <c r="L148" s="57">
        <f t="shared" si="10"/>
        <v>127</v>
      </c>
      <c r="O148" s="19"/>
      <c r="P148" s="19"/>
      <c r="Q148" s="20"/>
      <c r="U148" s="19"/>
      <c r="V148" s="19"/>
      <c r="W148" s="19"/>
      <c r="X148" s="19"/>
    </row>
    <row r="149" spans="2:24" s="18" customFormat="1" ht="27" thickBot="1">
      <c r="B149" s="66" t="s">
        <v>19</v>
      </c>
      <c r="C149" s="34">
        <v>192.2</v>
      </c>
      <c r="D149" s="152">
        <v>231.5</v>
      </c>
      <c r="E149" s="63">
        <v>-39.3</v>
      </c>
      <c r="F149" s="35">
        <v>192.19999999999996</v>
      </c>
      <c r="G149" s="35">
        <v>231.5</v>
      </c>
      <c r="H149" s="75">
        <v>-39.30000000000004</v>
      </c>
      <c r="I149" s="132" t="s">
        <v>48</v>
      </c>
      <c r="J149" s="123" t="s">
        <v>175</v>
      </c>
      <c r="K149" s="36">
        <v>1</v>
      </c>
      <c r="L149" s="58">
        <f t="shared" si="10"/>
        <v>128</v>
      </c>
      <c r="O149" s="19"/>
      <c r="P149" s="19"/>
      <c r="Q149" s="20"/>
      <c r="U149" s="19"/>
      <c r="V149" s="19"/>
      <c r="W149" s="19"/>
      <c r="X149" s="19"/>
    </row>
    <row r="150" spans="2:24" s="18" customFormat="1" ht="12.75">
      <c r="B150" s="179" t="s">
        <v>20</v>
      </c>
      <c r="C150" s="192">
        <v>240.4</v>
      </c>
      <c r="D150" s="189">
        <v>205.3</v>
      </c>
      <c r="E150" s="176">
        <v>35.1</v>
      </c>
      <c r="F150" s="27">
        <v>5.391107779987286</v>
      </c>
      <c r="G150" s="26">
        <v>6.3</v>
      </c>
      <c r="H150" s="74">
        <v>-0.9088922200127136</v>
      </c>
      <c r="I150" s="105" t="s">
        <v>51</v>
      </c>
      <c r="J150" s="124" t="s">
        <v>176</v>
      </c>
      <c r="K150" s="28">
        <v>1</v>
      </c>
      <c r="L150" s="56">
        <f t="shared" si="10"/>
        <v>129</v>
      </c>
      <c r="O150" s="19"/>
      <c r="P150" s="19"/>
      <c r="Q150" s="20"/>
      <c r="U150" s="19"/>
      <c r="V150" s="19"/>
      <c r="W150" s="19"/>
      <c r="X150" s="19"/>
    </row>
    <row r="151" spans="2:24" s="18" customFormat="1" ht="12.75">
      <c r="B151" s="188"/>
      <c r="C151" s="193"/>
      <c r="D151" s="190"/>
      <c r="E151" s="177"/>
      <c r="F151" s="5">
        <v>107.57858145305953</v>
      </c>
      <c r="G151" s="21">
        <v>74.6</v>
      </c>
      <c r="H151" s="74">
        <v>32.97858145305953</v>
      </c>
      <c r="I151" s="105" t="s">
        <v>54</v>
      </c>
      <c r="J151" s="107" t="s">
        <v>177</v>
      </c>
      <c r="K151" s="17">
        <v>2</v>
      </c>
      <c r="L151" s="56">
        <f t="shared" si="10"/>
        <v>130</v>
      </c>
      <c r="O151" s="19"/>
      <c r="P151" s="19"/>
      <c r="Q151" s="20"/>
      <c r="U151" s="19"/>
      <c r="V151" s="19"/>
      <c r="W151" s="19"/>
      <c r="X151" s="19"/>
    </row>
    <row r="152" spans="2:24" s="18" customFormat="1" ht="12.75">
      <c r="B152" s="188"/>
      <c r="C152" s="193"/>
      <c r="D152" s="190"/>
      <c r="E152" s="177"/>
      <c r="F152" s="5">
        <v>75.19945822024435</v>
      </c>
      <c r="G152" s="21">
        <v>49.7</v>
      </c>
      <c r="H152" s="74">
        <v>25.49945822024435</v>
      </c>
      <c r="I152" s="105" t="s">
        <v>35</v>
      </c>
      <c r="J152" s="107" t="s">
        <v>178</v>
      </c>
      <c r="K152" s="17">
        <v>3</v>
      </c>
      <c r="L152" s="56">
        <f t="shared" si="10"/>
        <v>131</v>
      </c>
      <c r="O152" s="19"/>
      <c r="P152" s="19"/>
      <c r="Q152" s="20"/>
      <c r="U152" s="19"/>
      <c r="V152" s="19"/>
      <c r="W152" s="19"/>
      <c r="X152" s="19"/>
    </row>
    <row r="153" spans="2:24" s="18" customFormat="1" ht="12.75">
      <c r="B153" s="188"/>
      <c r="C153" s="193"/>
      <c r="D153" s="190"/>
      <c r="E153" s="177"/>
      <c r="F153" s="5">
        <v>13.321166653514362</v>
      </c>
      <c r="G153" s="21">
        <v>9.9</v>
      </c>
      <c r="H153" s="74">
        <v>3.421166653514362</v>
      </c>
      <c r="I153" s="105" t="s">
        <v>43</v>
      </c>
      <c r="J153" s="107" t="s">
        <v>179</v>
      </c>
      <c r="K153" s="17">
        <v>4</v>
      </c>
      <c r="L153" s="56">
        <f t="shared" si="10"/>
        <v>132</v>
      </c>
      <c r="O153" s="19"/>
      <c r="P153" s="19"/>
      <c r="Q153" s="20"/>
      <c r="U153" s="19"/>
      <c r="V153" s="19"/>
      <c r="W153" s="19"/>
      <c r="X153" s="19"/>
    </row>
    <row r="154" spans="2:24" s="18" customFormat="1" ht="12.75">
      <c r="B154" s="188"/>
      <c r="C154" s="193"/>
      <c r="D154" s="190"/>
      <c r="E154" s="177"/>
      <c r="F154" s="5">
        <v>26.595149310801354</v>
      </c>
      <c r="G154" s="21">
        <v>10.6</v>
      </c>
      <c r="H154" s="74">
        <v>15.995149310801354</v>
      </c>
      <c r="I154" s="105" t="s">
        <v>44</v>
      </c>
      <c r="J154" s="107" t="s">
        <v>180</v>
      </c>
      <c r="K154" s="17">
        <v>5</v>
      </c>
      <c r="L154" s="56">
        <f t="shared" si="10"/>
        <v>133</v>
      </c>
      <c r="O154" s="19"/>
      <c r="P154" s="19"/>
      <c r="Q154" s="20"/>
      <c r="U154" s="19"/>
      <c r="V154" s="19"/>
      <c r="W154" s="19"/>
      <c r="X154" s="19"/>
    </row>
    <row r="155" spans="2:24" s="18" customFormat="1" ht="12.75">
      <c r="B155" s="188"/>
      <c r="C155" s="193"/>
      <c r="D155" s="190"/>
      <c r="E155" s="177"/>
      <c r="F155" s="23">
        <v>12.314536582393123</v>
      </c>
      <c r="G155" s="23">
        <v>12</v>
      </c>
      <c r="H155" s="149">
        <v>0.31453658239312254</v>
      </c>
      <c r="I155" s="150" t="s">
        <v>51</v>
      </c>
      <c r="J155" s="108" t="s">
        <v>181</v>
      </c>
      <c r="K155" s="24">
        <v>6</v>
      </c>
      <c r="L155" s="56">
        <f t="shared" si="10"/>
        <v>134</v>
      </c>
      <c r="O155" s="19"/>
      <c r="P155" s="19"/>
      <c r="Q155" s="20"/>
      <c r="U155" s="19"/>
      <c r="V155" s="19"/>
      <c r="W155" s="19"/>
      <c r="X155" s="19"/>
    </row>
    <row r="156" spans="2:24" s="18" customFormat="1" ht="13.5" thickBot="1">
      <c r="B156" s="181"/>
      <c r="C156" s="194"/>
      <c r="D156" s="191"/>
      <c r="E156" s="178"/>
      <c r="F156" s="165" t="s">
        <v>33</v>
      </c>
      <c r="G156" s="165" t="s">
        <v>33</v>
      </c>
      <c r="H156" s="163" t="s">
        <v>33</v>
      </c>
      <c r="I156" s="102" t="s">
        <v>210</v>
      </c>
      <c r="J156" s="118" t="s">
        <v>204</v>
      </c>
      <c r="K156" s="29" t="s">
        <v>33</v>
      </c>
      <c r="L156" s="57" t="s">
        <v>33</v>
      </c>
      <c r="O156" s="19"/>
      <c r="P156" s="19"/>
      <c r="Q156" s="20"/>
      <c r="U156" s="19"/>
      <c r="V156" s="19"/>
      <c r="W156" s="19"/>
      <c r="X156" s="19"/>
    </row>
    <row r="157" spans="2:24" s="18" customFormat="1" ht="12.75">
      <c r="B157" s="179" t="s">
        <v>21</v>
      </c>
      <c r="C157" s="185">
        <v>74.9</v>
      </c>
      <c r="D157" s="182">
        <v>51.6</v>
      </c>
      <c r="E157" s="176">
        <v>23.3</v>
      </c>
      <c r="F157" s="4">
        <v>61.809864760432774</v>
      </c>
      <c r="G157" s="3">
        <v>38.2</v>
      </c>
      <c r="H157" s="76">
        <v>23.60986476043277</v>
      </c>
      <c r="I157" s="103" t="s">
        <v>35</v>
      </c>
      <c r="J157" s="109" t="s">
        <v>182</v>
      </c>
      <c r="K157" s="6">
        <v>1</v>
      </c>
      <c r="L157" s="60">
        <v>135</v>
      </c>
      <c r="O157" s="19"/>
      <c r="P157" s="19"/>
      <c r="Q157" s="20"/>
      <c r="U157" s="19"/>
      <c r="V157" s="19"/>
      <c r="W157" s="19"/>
      <c r="X157" s="19"/>
    </row>
    <row r="158" spans="2:24" s="18" customFormat="1" ht="13.5" thickBot="1">
      <c r="B158" s="181"/>
      <c r="C158" s="187"/>
      <c r="D158" s="184"/>
      <c r="E158" s="178"/>
      <c r="F158" s="31">
        <v>13.090135239567237</v>
      </c>
      <c r="G158" s="30">
        <v>13.4</v>
      </c>
      <c r="H158" s="75">
        <v>-0.3098647604327631</v>
      </c>
      <c r="I158" s="126" t="s">
        <v>35</v>
      </c>
      <c r="J158" s="125" t="s">
        <v>31</v>
      </c>
      <c r="K158" s="37">
        <v>2</v>
      </c>
      <c r="L158" s="61">
        <v>136</v>
      </c>
      <c r="O158" s="19"/>
      <c r="P158" s="19"/>
      <c r="Q158" s="20"/>
      <c r="U158" s="19"/>
      <c r="V158" s="19"/>
      <c r="W158" s="19"/>
      <c r="X158" s="19"/>
    </row>
    <row r="159" spans="2:24" s="18" customFormat="1" ht="12.75">
      <c r="B159" s="38"/>
      <c r="C159" s="81" t="s">
        <v>24</v>
      </c>
      <c r="D159" s="81" t="s">
        <v>24</v>
      </c>
      <c r="E159" s="82" t="s">
        <v>25</v>
      </c>
      <c r="F159" s="39"/>
      <c r="G159" s="39"/>
      <c r="H159" s="40"/>
      <c r="I159" s="41"/>
      <c r="J159" s="33"/>
      <c r="K159" s="33"/>
      <c r="L159" s="33"/>
      <c r="O159" s="19"/>
      <c r="P159" s="19"/>
      <c r="Q159" s="20"/>
      <c r="U159" s="19"/>
      <c r="V159" s="19"/>
      <c r="W159" s="19"/>
      <c r="X159" s="19"/>
    </row>
    <row r="160" ht="12.75">
      <c r="B160" s="101" t="s">
        <v>184</v>
      </c>
    </row>
    <row r="162" spans="2:5" ht="12.75">
      <c r="B162" s="42" t="s">
        <v>37</v>
      </c>
      <c r="C162" s="44"/>
      <c r="D162" s="43"/>
      <c r="E162" s="44"/>
    </row>
    <row r="163" spans="2:5" ht="12.75">
      <c r="B163" s="42" t="s">
        <v>38</v>
      </c>
      <c r="C163" s="44"/>
      <c r="D163" s="43"/>
      <c r="E163" s="44"/>
    </row>
    <row r="164" spans="2:5" ht="12.75">
      <c r="B164" s="42" t="s">
        <v>39</v>
      </c>
      <c r="C164" s="2"/>
      <c r="D164" s="43"/>
      <c r="E164" s="2"/>
    </row>
    <row r="165" spans="2:5" ht="12.75">
      <c r="B165" s="42" t="s">
        <v>40</v>
      </c>
      <c r="C165" s="45"/>
      <c r="D165" s="43"/>
      <c r="E165" s="44"/>
    </row>
    <row r="166" spans="2:5" ht="12.75">
      <c r="B166" s="42" t="s">
        <v>41</v>
      </c>
      <c r="C166" s="46"/>
      <c r="D166" s="43"/>
      <c r="E166" s="1"/>
    </row>
    <row r="167" spans="2:5" ht="12.75">
      <c r="B167" s="42" t="s">
        <v>55</v>
      </c>
      <c r="C167" s="44"/>
      <c r="D167" s="43"/>
      <c r="E167" s="44"/>
    </row>
  </sheetData>
  <sheetProtection/>
  <mergeCells count="81">
    <mergeCell ref="B11:B24"/>
    <mergeCell ref="D11:D24"/>
    <mergeCell ref="D140:D143"/>
    <mergeCell ref="E102:E111"/>
    <mergeCell ref="B2:L2"/>
    <mergeCell ref="B43:B48"/>
    <mergeCell ref="C43:C48"/>
    <mergeCell ref="D43:D48"/>
    <mergeCell ref="E43:E48"/>
    <mergeCell ref="E49:E59"/>
    <mergeCell ref="B4:B7"/>
    <mergeCell ref="E144:E148"/>
    <mergeCell ref="C140:C143"/>
    <mergeCell ref="D157:D158"/>
    <mergeCell ref="C157:C158"/>
    <mergeCell ref="B60:B63"/>
    <mergeCell ref="D60:D63"/>
    <mergeCell ref="C60:C63"/>
    <mergeCell ref="E157:E158"/>
    <mergeCell ref="C90:C96"/>
    <mergeCell ref="E97:E101"/>
    <mergeCell ref="C11:C24"/>
    <mergeCell ref="B8:B10"/>
    <mergeCell ref="B157:B158"/>
    <mergeCell ref="E112:E117"/>
    <mergeCell ref="B112:B117"/>
    <mergeCell ref="D112:D117"/>
    <mergeCell ref="C112:C117"/>
    <mergeCell ref="E140:E143"/>
    <mergeCell ref="D144:D148"/>
    <mergeCell ref="C144:C148"/>
    <mergeCell ref="E90:E96"/>
    <mergeCell ref="D81:D89"/>
    <mergeCell ref="D4:D7"/>
    <mergeCell ref="C72:C80"/>
    <mergeCell ref="B25:B28"/>
    <mergeCell ref="C25:C28"/>
    <mergeCell ref="D29:D42"/>
    <mergeCell ref="C29:C42"/>
    <mergeCell ref="C49:C59"/>
    <mergeCell ref="D25:D28"/>
    <mergeCell ref="E4:E7"/>
    <mergeCell ref="E11:E24"/>
    <mergeCell ref="E8:E10"/>
    <mergeCell ref="E25:E28"/>
    <mergeCell ref="C4:C7"/>
    <mergeCell ref="B90:B96"/>
    <mergeCell ref="D8:D10"/>
    <mergeCell ref="C8:C10"/>
    <mergeCell ref="E60:E63"/>
    <mergeCell ref="B29:B42"/>
    <mergeCell ref="D97:D101"/>
    <mergeCell ref="B81:B89"/>
    <mergeCell ref="B49:B59"/>
    <mergeCell ref="E29:E42"/>
    <mergeCell ref="D90:D96"/>
    <mergeCell ref="E64:E71"/>
    <mergeCell ref="E72:E80"/>
    <mergeCell ref="E81:E89"/>
    <mergeCell ref="D49:D59"/>
    <mergeCell ref="C81:C89"/>
    <mergeCell ref="C150:C156"/>
    <mergeCell ref="B118:B139"/>
    <mergeCell ref="C118:C139"/>
    <mergeCell ref="C97:C101"/>
    <mergeCell ref="B64:B71"/>
    <mergeCell ref="D64:D71"/>
    <mergeCell ref="C64:C71"/>
    <mergeCell ref="B72:B80"/>
    <mergeCell ref="D72:D80"/>
    <mergeCell ref="B97:B101"/>
    <mergeCell ref="D118:D139"/>
    <mergeCell ref="E118:E139"/>
    <mergeCell ref="E150:E156"/>
    <mergeCell ref="B102:B111"/>
    <mergeCell ref="D102:D111"/>
    <mergeCell ref="C102:C111"/>
    <mergeCell ref="B144:B148"/>
    <mergeCell ref="B140:B143"/>
    <mergeCell ref="B150:B156"/>
    <mergeCell ref="D150:D156"/>
  </mergeCells>
  <printOptions/>
  <pageMargins left="0.5905511811023623" right="0.1968503937007874" top="0.5905511811023623" bottom="0.1968503937007874" header="0.5118110236220472" footer="0.5118110236220472"/>
  <pageSetup cellComments="asDisplayed" horizontalDpi="600" verticalDpi="600" orientation="portrait" paperSize="9" scale="62" r:id="rId2"/>
  <rowBreaks count="1" manualBreakCount="1">
    <brk id="8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SS17020071</cp:lastModifiedBy>
  <cp:lastPrinted>2019-08-26T08:42:56Z</cp:lastPrinted>
  <dcterms:created xsi:type="dcterms:W3CDTF">2003-09-24T00:08:14Z</dcterms:created>
  <dcterms:modified xsi:type="dcterms:W3CDTF">2019-08-27T04:27:44Z</dcterms:modified>
  <cp:category/>
  <cp:version/>
  <cp:contentType/>
  <cp:contentStatus/>
</cp:coreProperties>
</file>