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7680" windowHeight="8475" tabRatio="658" activeTab="0"/>
  </bookViews>
  <sheets>
    <sheet name="幼保連携型認定こども園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<sst xmlns="http://schemas.openxmlformats.org/spreadsheetml/2006/main" count="79" uniqueCount="59">
  <si>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区　　分</t>
  </si>
  <si>
    <t>園　　数</t>
  </si>
  <si>
    <t>就園率</t>
  </si>
  <si>
    <t>合計</t>
  </si>
  <si>
    <t>3歳児</t>
  </si>
  <si>
    <t>4歳児</t>
  </si>
  <si>
    <t>5歳児</t>
  </si>
  <si>
    <t>計</t>
  </si>
  <si>
    <t>男</t>
  </si>
  <si>
    <t>女</t>
  </si>
  <si>
    <t>合　　　計</t>
  </si>
  <si>
    <t>一戸町</t>
  </si>
  <si>
    <t>　　公　立</t>
  </si>
  <si>
    <t>　　私　立</t>
  </si>
  <si>
    <t>　　　　　　　　　　（単位：園・人・％）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</si>
  <si>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</si>
  <si>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</si>
  <si>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</si>
  <si>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</si>
  <si>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</si>
  <si>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</si>
  <si>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</si>
  <si>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</si>
  <si>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</si>
  <si>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</si>
  <si>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</si>
  <si>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</si>
  <si>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</si>
  <si>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</si>
  <si>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</si>
  <si>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</si>
  <si>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</si>
  <si>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</si>
  <si>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</si>
  <si>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</si>
  <si>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</si>
  <si>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</si>
  <si>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</si>
  <si>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</si>
  <si>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</si>
  <si>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</si>
  <si>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</si>
  <si>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</si>
  <si>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</si>
  <si>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</si>
  <si>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</si>
  <si>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滝沢市</t>
  </si>
  <si>
    <t>　〔第2表〕　　公・私立別、市町村別園数、在園者数、教職員数、修了者数及び就園率　</t>
  </si>
  <si>
    <t>本園</t>
  </si>
  <si>
    <t>分園</t>
  </si>
  <si>
    <t>0歳児</t>
  </si>
  <si>
    <t>1歳児</t>
  </si>
  <si>
    <t>2歳児</t>
  </si>
  <si>
    <t>修了者数
（平成27年3月）</t>
  </si>
  <si>
    <t>教育・保育職員数　　　　　　　　　（本務者）</t>
  </si>
  <si>
    <t>その他の職員数　　　　　　　　　（本務者）</t>
  </si>
  <si>
    <t>　幼保連携型認定こども園</t>
  </si>
  <si>
    <t>在　　園　　者　　数</t>
  </si>
  <si>
    <t>平成27年度学校基本調査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</si>
</sst>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0_);[Red]\(0\)"/>
    <numFmt numFmtId="198" formatCode="&quot;¥&quot;#,##0.0;&quot;¥&quot;\-#,##0.0"/>
    <numFmt numFmtId="199" formatCode="_ * ##,##\ \-#,###\ ;\ &quot;-&quot;\ ;[Red]\ @\ "/>
    <numFmt numFmtId="200" formatCode="\ ##,##\ \-#,###\ ;\ &quot;-&quot;\ ;[Red]\ @\ "/>
    <numFmt numFmtId="201" formatCode="\ #,###;\ \-#,###\ ;\ &quot;-&quot;\ ;[Red]\ @\ "/>
    <numFmt numFmtId="202" formatCode="\ #,###;\ \-#,###\ ;_ &quot;-&quot;\ ;[Red]\ @\ "/>
    <numFmt numFmtId="203" formatCode="\ #,###;\ \-#,###\ ;\ &quot;-&quot;_ ;[Red]\ @\ "/>
    <numFmt numFmtId="204" formatCode="\ #,###;\ \-#,###\ ;\ *-\ ;[Red]\ @\ "/>
    <numFmt numFmtId="205" formatCode="\ #,###;\ \-#,###\ ;\ *-&quot;¥&quot;\ ;[Red]\ @\ "/>
    <numFmt numFmtId="206" formatCode="\ #,###;\ \-#,###\ ;\ *-_ ;[Red]\ @\ "/>
    <numFmt numFmtId="207" formatCode="&quot;&quot;#,###;&quot;-&quot;#,###;&quot;- &quot;"/>
    <numFmt numFmtId="208" formatCode="#,##0.0_);[Red]\(#,##0.0\)"/>
    <numFmt numFmtId="209" formatCode="_ * #,##0.0_ ;_ * \-#,##0.0_ ;_ * &quot;-&quot;?_ ;_ @_ "/>
    <numFmt numFmtId="210" formatCode="#,###;&quot;-&quot;#,###;&quot;-&quot;;[Red]@"/>
  </numFmts>
  <fonts count="39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178" fontId="0" fillId="0" borderId="0" xfId="0" applyAlignment="1">
      <alignment vertical="center"/>
    </xf>
    <xf numFmtId="178" fontId="3" fillId="0" borderId="0" xfId="0" applyFont="1" applyBorder="1" applyAlignment="1">
      <alignment vertical="center"/>
    </xf>
    <xf numFmtId="178" fontId="3" fillId="0" borderId="0" xfId="0" applyFont="1" applyBorder="1" applyAlignment="1">
      <alignment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0" borderId="0" xfId="0" applyFont="1" applyBorder="1" applyAlignment="1">
      <alignment horizontal="right" vertical="center"/>
    </xf>
    <xf numFmtId="178" fontId="3" fillId="33" borderId="12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distributed" vertical="center"/>
    </xf>
    <xf numFmtId="178" fontId="3" fillId="0" borderId="0" xfId="0" applyFont="1" applyAlignment="1">
      <alignment vertical="center"/>
    </xf>
    <xf numFmtId="178" fontId="3" fillId="0" borderId="14" xfId="0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14" xfId="0" applyFont="1" applyFill="1" applyBorder="1" applyAlignment="1">
      <alignment vertical="center"/>
    </xf>
    <xf numFmtId="178" fontId="3" fillId="0" borderId="0" xfId="0" applyFont="1" applyFill="1" applyAlignment="1">
      <alignment vertical="center" shrinkToFit="1"/>
    </xf>
    <xf numFmtId="178" fontId="3" fillId="0" borderId="0" xfId="0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4" fillId="0" borderId="0" xfId="0" applyFont="1" applyAlignment="1">
      <alignment vertical="center"/>
    </xf>
    <xf numFmtId="210" fontId="3" fillId="0" borderId="0" xfId="0" applyNumberFormat="1" applyFont="1" applyFill="1" applyAlignment="1">
      <alignment horizontal="right" vertical="center"/>
    </xf>
    <xf numFmtId="210" fontId="3" fillId="0" borderId="15" xfId="0" applyNumberFormat="1" applyFont="1" applyFill="1" applyBorder="1" applyAlignment="1">
      <alignment horizontal="right" vertical="center"/>
    </xf>
    <xf numFmtId="178" fontId="3" fillId="33" borderId="18" xfId="0" applyFont="1" applyFill="1" applyBorder="1" applyAlignment="1">
      <alignment horizontal="center" vertical="center"/>
    </xf>
    <xf numFmtId="185" fontId="3" fillId="0" borderId="19" xfId="0" applyNumberFormat="1" applyFont="1" applyFill="1" applyBorder="1" applyAlignment="1">
      <alignment vertical="center"/>
    </xf>
    <xf numFmtId="178" fontId="3" fillId="33" borderId="18" xfId="0" applyFont="1" applyFill="1" applyBorder="1" applyAlignment="1">
      <alignment horizontal="center" vertical="center"/>
    </xf>
    <xf numFmtId="178" fontId="3" fillId="33" borderId="20" xfId="0" applyFont="1" applyFill="1" applyBorder="1" applyAlignment="1">
      <alignment horizontal="center" vertical="center"/>
    </xf>
    <xf numFmtId="178" fontId="3" fillId="33" borderId="21" xfId="0" applyFont="1" applyFill="1" applyBorder="1" applyAlignment="1">
      <alignment horizontal="center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distributed" textRotation="255"/>
    </xf>
    <xf numFmtId="178" fontId="3" fillId="33" borderId="10" xfId="0" applyFont="1" applyFill="1" applyBorder="1" applyAlignment="1">
      <alignment horizontal="distributed" vertical="center" wrapText="1"/>
    </xf>
    <xf numFmtId="178" fontId="3" fillId="33" borderId="10" xfId="0" applyFont="1" applyFill="1" applyBorder="1" applyAlignment="1">
      <alignment horizontal="distributed" vertical="center"/>
    </xf>
    <xf numFmtId="178" fontId="4" fillId="0" borderId="0" xfId="0" applyFont="1" applyAlignment="1">
      <alignment horizontal="distributed"/>
    </xf>
    <xf numFmtId="178" fontId="3" fillId="33" borderId="11" xfId="0" applyFont="1" applyFill="1" applyBorder="1" applyAlignment="1">
      <alignment horizontal="center" vertical="center"/>
    </xf>
    <xf numFmtId="178" fontId="3" fillId="33" borderId="22" xfId="0" applyFont="1" applyFill="1" applyBorder="1" applyAlignment="1">
      <alignment horizontal="center" vertical="center"/>
    </xf>
    <xf numFmtId="178" fontId="3" fillId="33" borderId="23" xfId="0" applyFont="1" applyFill="1" applyBorder="1" applyAlignment="1">
      <alignment horizontal="center" vertical="center"/>
    </xf>
    <xf numFmtId="178" fontId="3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1457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114300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114300" y="1457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" sqref="I1"/>
    </sheetView>
  </sheetViews>
  <sheetFormatPr defaultColWidth="9.33203125" defaultRowHeight="11.25"/>
  <cols>
    <col min="1" max="1" width="12.83203125" style="10" customWidth="1"/>
    <col min="2" max="4" width="7.83203125" style="10" customWidth="1"/>
    <col min="5" max="23" width="8.33203125" style="10" customWidth="1"/>
    <col min="24" max="26" width="6.33203125" style="10" customWidth="1"/>
    <col min="27" max="27" width="7.33203125" style="10" customWidth="1"/>
    <col min="28" max="28" width="2.33203125" style="10" customWidth="1"/>
    <col min="29" max="29" width="9.33203125" style="10" customWidth="1"/>
    <col min="30" max="30" width="0" style="10" hidden="1" customWidth="1"/>
    <col min="31" max="31" width="1.171875" style="10" customWidth="1"/>
    <col min="32" max="16384" width="9.33203125" style="10" customWidth="1"/>
  </cols>
  <sheetData>
    <row r="1" spans="1:5" ht="14.25" customHeight="1">
      <c r="A1" s="33" t="s">
        <v>58</v>
      </c>
      <c r="B1" s="33"/>
      <c r="C1" s="33"/>
      <c r="D1" s="33"/>
      <c r="E1" s="33"/>
    </row>
    <row r="2" spans="1:4" ht="14.25" customHeight="1">
      <c r="A2" s="20" t="s">
        <v>56</v>
      </c>
      <c r="B2" s="20"/>
      <c r="C2" s="20"/>
      <c r="D2" s="20"/>
    </row>
    <row r="3" spans="1:27" ht="14.25" customHeight="1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Y3" s="1"/>
      <c r="Z3" s="5"/>
      <c r="AA3" s="5" t="s">
        <v>14</v>
      </c>
    </row>
    <row r="4" spans="1:28" ht="18" customHeight="1">
      <c r="A4" s="28" t="s">
        <v>0</v>
      </c>
      <c r="B4" s="35" t="s">
        <v>1</v>
      </c>
      <c r="C4" s="36"/>
      <c r="D4" s="37"/>
      <c r="E4" s="25" t="s">
        <v>57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T4" s="31" t="s">
        <v>54</v>
      </c>
      <c r="U4" s="31"/>
      <c r="V4" s="31" t="s">
        <v>55</v>
      </c>
      <c r="W4" s="31"/>
      <c r="X4" s="31" t="s">
        <v>53</v>
      </c>
      <c r="Y4" s="32"/>
      <c r="Z4" s="32"/>
      <c r="AA4" s="30" t="s">
        <v>2</v>
      </c>
      <c r="AB4" s="11"/>
    </row>
    <row r="5" spans="1:28" ht="18" customHeight="1">
      <c r="A5" s="34"/>
      <c r="B5" s="28" t="s">
        <v>7</v>
      </c>
      <c r="C5" s="28" t="s">
        <v>48</v>
      </c>
      <c r="D5" s="28" t="s">
        <v>49</v>
      </c>
      <c r="E5" s="32" t="s">
        <v>3</v>
      </c>
      <c r="F5" s="32"/>
      <c r="G5" s="32"/>
      <c r="H5" s="25" t="s">
        <v>50</v>
      </c>
      <c r="I5" s="26"/>
      <c r="J5" s="25" t="s">
        <v>51</v>
      </c>
      <c r="K5" s="26"/>
      <c r="L5" s="25" t="s">
        <v>52</v>
      </c>
      <c r="M5" s="26"/>
      <c r="N5" s="25" t="s">
        <v>4</v>
      </c>
      <c r="O5" s="27"/>
      <c r="P5" s="25" t="s">
        <v>5</v>
      </c>
      <c r="Q5" s="27"/>
      <c r="R5" s="25" t="s">
        <v>6</v>
      </c>
      <c r="S5" s="27"/>
      <c r="T5" s="31"/>
      <c r="U5" s="31"/>
      <c r="V5" s="31"/>
      <c r="W5" s="31"/>
      <c r="X5" s="32"/>
      <c r="Y5" s="32"/>
      <c r="Z5" s="32"/>
      <c r="AA5" s="30"/>
      <c r="AB5" s="11"/>
    </row>
    <row r="6" spans="1:28" ht="18" customHeight="1">
      <c r="A6" s="29"/>
      <c r="B6" s="29"/>
      <c r="C6" s="29"/>
      <c r="D6" s="29"/>
      <c r="E6" s="3" t="s">
        <v>7</v>
      </c>
      <c r="F6" s="3" t="s">
        <v>8</v>
      </c>
      <c r="G6" s="3" t="s">
        <v>9</v>
      </c>
      <c r="H6" s="3" t="s">
        <v>8</v>
      </c>
      <c r="I6" s="23" t="s">
        <v>9</v>
      </c>
      <c r="J6" s="3" t="s">
        <v>8</v>
      </c>
      <c r="K6" s="23" t="s">
        <v>9</v>
      </c>
      <c r="L6" s="3" t="s">
        <v>8</v>
      </c>
      <c r="M6" s="23" t="s">
        <v>9</v>
      </c>
      <c r="N6" s="3" t="s">
        <v>8</v>
      </c>
      <c r="O6" s="23" t="s">
        <v>9</v>
      </c>
      <c r="P6" s="3" t="s">
        <v>8</v>
      </c>
      <c r="Q6" s="23" t="s">
        <v>9</v>
      </c>
      <c r="R6" s="3" t="s">
        <v>8</v>
      </c>
      <c r="S6" s="23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7</v>
      </c>
      <c r="Y6" s="3" t="s">
        <v>8</v>
      </c>
      <c r="Z6" s="3" t="s">
        <v>9</v>
      </c>
      <c r="AA6" s="30"/>
      <c r="AB6" s="11"/>
    </row>
    <row r="7" spans="1:31" ht="18" customHeight="1">
      <c r="A7" s="6" t="s">
        <v>10</v>
      </c>
      <c r="B7" s="13">
        <f>SUM(B10:B42)</f>
        <v>31</v>
      </c>
      <c r="C7" s="13">
        <f aca="true" t="shared" si="0" ref="C7:M7">SUM(C10:C42)</f>
        <v>30</v>
      </c>
      <c r="D7" s="13">
        <f t="shared" si="0"/>
        <v>1</v>
      </c>
      <c r="E7" s="13">
        <f t="shared" si="0"/>
        <v>4414</v>
      </c>
      <c r="F7" s="13">
        <f t="shared" si="0"/>
        <v>2203</v>
      </c>
      <c r="G7" s="13">
        <f>SUM(G10:G42)</f>
        <v>2211</v>
      </c>
      <c r="H7" s="13">
        <f t="shared" si="0"/>
        <v>87</v>
      </c>
      <c r="I7" s="13">
        <f t="shared" si="0"/>
        <v>65</v>
      </c>
      <c r="J7" s="13">
        <f t="shared" si="0"/>
        <v>206</v>
      </c>
      <c r="K7" s="13">
        <f t="shared" si="0"/>
        <v>197</v>
      </c>
      <c r="L7" s="13">
        <f t="shared" si="0"/>
        <v>248</v>
      </c>
      <c r="M7" s="13">
        <f t="shared" si="0"/>
        <v>219</v>
      </c>
      <c r="N7" s="13">
        <f aca="true" t="shared" si="1" ref="N7:Z7">SUM(N10:N42)</f>
        <v>541</v>
      </c>
      <c r="O7" s="13">
        <f t="shared" si="1"/>
        <v>548</v>
      </c>
      <c r="P7" s="13">
        <f>SUM(P10:P42)</f>
        <v>543</v>
      </c>
      <c r="Q7" s="13">
        <f>SUM(Q10:Q42)</f>
        <v>590</v>
      </c>
      <c r="R7" s="13">
        <f>SUM(R10:R42)</f>
        <v>578</v>
      </c>
      <c r="S7" s="13">
        <f>SUM(S10:S42)</f>
        <v>592</v>
      </c>
      <c r="T7" s="13">
        <f t="shared" si="1"/>
        <v>49</v>
      </c>
      <c r="U7" s="13">
        <f t="shared" si="1"/>
        <v>509</v>
      </c>
      <c r="V7" s="13">
        <f t="shared" si="1"/>
        <v>30</v>
      </c>
      <c r="W7" s="13">
        <f t="shared" si="1"/>
        <v>95</v>
      </c>
      <c r="X7" s="13">
        <f t="shared" si="1"/>
        <v>0</v>
      </c>
      <c r="Y7" s="13">
        <f t="shared" si="1"/>
        <v>0</v>
      </c>
      <c r="Z7" s="13">
        <f t="shared" si="1"/>
        <v>0</v>
      </c>
      <c r="AA7" s="24">
        <f>X7/AE7*100</f>
        <v>0</v>
      </c>
      <c r="AB7" s="14"/>
      <c r="AC7" s="15"/>
      <c r="AD7" s="16">
        <v>11328</v>
      </c>
      <c r="AE7" s="16">
        <v>10131</v>
      </c>
    </row>
    <row r="8" spans="1:31" ht="18" customHeight="1">
      <c r="A8" s="7" t="s">
        <v>12</v>
      </c>
      <c r="B8" s="13">
        <v>4</v>
      </c>
      <c r="C8" s="13">
        <v>4</v>
      </c>
      <c r="D8" s="13">
        <v>0</v>
      </c>
      <c r="E8" s="13">
        <v>287</v>
      </c>
      <c r="F8" s="13">
        <v>160</v>
      </c>
      <c r="G8" s="13">
        <v>127</v>
      </c>
      <c r="H8" s="13">
        <v>8</v>
      </c>
      <c r="I8" s="13">
        <v>1</v>
      </c>
      <c r="J8" s="13">
        <v>21</v>
      </c>
      <c r="K8" s="13">
        <v>9</v>
      </c>
      <c r="L8" s="13">
        <v>21</v>
      </c>
      <c r="M8" s="13">
        <v>16</v>
      </c>
      <c r="N8" s="13">
        <v>36</v>
      </c>
      <c r="O8" s="13">
        <v>29</v>
      </c>
      <c r="P8" s="13">
        <v>31</v>
      </c>
      <c r="Q8" s="13">
        <v>39</v>
      </c>
      <c r="R8" s="13">
        <v>43</v>
      </c>
      <c r="S8" s="13">
        <v>33</v>
      </c>
      <c r="T8" s="13">
        <v>0</v>
      </c>
      <c r="U8" s="13">
        <v>26</v>
      </c>
      <c r="V8" s="13">
        <v>2</v>
      </c>
      <c r="W8" s="13">
        <v>5</v>
      </c>
      <c r="X8" s="13">
        <v>0</v>
      </c>
      <c r="Y8" s="13">
        <v>0</v>
      </c>
      <c r="Z8" s="13">
        <v>0</v>
      </c>
      <c r="AA8" s="24">
        <v>0</v>
      </c>
      <c r="AB8" s="14"/>
      <c r="AC8" s="16"/>
      <c r="AD8" s="16"/>
      <c r="AE8" s="16"/>
    </row>
    <row r="9" spans="1:31" ht="18" customHeight="1">
      <c r="A9" s="8" t="s">
        <v>13</v>
      </c>
      <c r="B9" s="13">
        <v>27</v>
      </c>
      <c r="C9" s="13">
        <v>26</v>
      </c>
      <c r="D9" s="13">
        <v>1</v>
      </c>
      <c r="E9" s="13">
        <v>4127</v>
      </c>
      <c r="F9" s="13">
        <v>2043</v>
      </c>
      <c r="G9" s="13">
        <v>2084</v>
      </c>
      <c r="H9" s="13">
        <v>79</v>
      </c>
      <c r="I9" s="13">
        <v>64</v>
      </c>
      <c r="J9" s="13">
        <v>185</v>
      </c>
      <c r="K9" s="13">
        <v>188</v>
      </c>
      <c r="L9" s="13">
        <v>227</v>
      </c>
      <c r="M9" s="13">
        <v>203</v>
      </c>
      <c r="N9" s="13">
        <v>505</v>
      </c>
      <c r="O9" s="13">
        <v>519</v>
      </c>
      <c r="P9" s="13">
        <v>512</v>
      </c>
      <c r="Q9" s="13">
        <v>551</v>
      </c>
      <c r="R9" s="13">
        <v>535</v>
      </c>
      <c r="S9" s="13">
        <v>559</v>
      </c>
      <c r="T9" s="13">
        <v>49</v>
      </c>
      <c r="U9" s="13">
        <v>483</v>
      </c>
      <c r="V9" s="13">
        <v>28</v>
      </c>
      <c r="W9" s="13">
        <v>90</v>
      </c>
      <c r="X9" s="13">
        <v>0</v>
      </c>
      <c r="Y9" s="13">
        <v>0</v>
      </c>
      <c r="Z9" s="13">
        <v>0</v>
      </c>
      <c r="AA9" s="24">
        <v>0</v>
      </c>
      <c r="AB9" s="14"/>
      <c r="AC9" s="16"/>
      <c r="AD9" s="16"/>
      <c r="AE9" s="16"/>
    </row>
    <row r="10" spans="1:31" ht="18" customHeight="1">
      <c r="A10" s="6" t="s">
        <v>15</v>
      </c>
      <c r="B10" s="13">
        <v>5</v>
      </c>
      <c r="C10" s="21">
        <v>5</v>
      </c>
      <c r="D10" s="21">
        <v>0</v>
      </c>
      <c r="E10" s="13">
        <v>894</v>
      </c>
      <c r="F10" s="13">
        <v>436</v>
      </c>
      <c r="G10" s="13">
        <v>458</v>
      </c>
      <c r="H10" s="13">
        <v>16</v>
      </c>
      <c r="I10" s="13">
        <v>12</v>
      </c>
      <c r="J10" s="13">
        <v>32</v>
      </c>
      <c r="K10" s="13">
        <v>35</v>
      </c>
      <c r="L10" s="13">
        <v>31</v>
      </c>
      <c r="M10" s="13">
        <v>46</v>
      </c>
      <c r="N10" s="13">
        <v>96</v>
      </c>
      <c r="O10" s="13">
        <v>100</v>
      </c>
      <c r="P10" s="13">
        <v>135</v>
      </c>
      <c r="Q10" s="13">
        <v>125</v>
      </c>
      <c r="R10" s="13">
        <v>126</v>
      </c>
      <c r="S10" s="13">
        <v>140</v>
      </c>
      <c r="T10" s="13">
        <v>8</v>
      </c>
      <c r="U10" s="13">
        <v>90</v>
      </c>
      <c r="V10" s="13">
        <v>8</v>
      </c>
      <c r="W10" s="13">
        <v>18</v>
      </c>
      <c r="X10" s="13">
        <v>0</v>
      </c>
      <c r="Y10" s="13">
        <v>0</v>
      </c>
      <c r="Z10" s="13">
        <v>0</v>
      </c>
      <c r="AA10" s="24">
        <f aca="true" t="shared" si="2" ref="AA10:AA42">X10/AE10*100</f>
        <v>0</v>
      </c>
      <c r="AB10" s="14"/>
      <c r="AC10" s="15"/>
      <c r="AD10" s="16">
        <v>2633</v>
      </c>
      <c r="AE10" s="16">
        <v>2562</v>
      </c>
    </row>
    <row r="11" spans="1:31" ht="18" customHeight="1">
      <c r="A11" s="4" t="s">
        <v>16</v>
      </c>
      <c r="B11" s="13">
        <v>0</v>
      </c>
      <c r="C11" s="21">
        <v>0</v>
      </c>
      <c r="D11" s="2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24">
        <f t="shared" si="2"/>
        <v>0</v>
      </c>
      <c r="AB11" s="14"/>
      <c r="AC11" s="15"/>
      <c r="AD11" s="16">
        <v>472</v>
      </c>
      <c r="AE11" s="16">
        <v>407</v>
      </c>
    </row>
    <row r="12" spans="1:31" ht="18" customHeight="1">
      <c r="A12" s="4" t="s">
        <v>17</v>
      </c>
      <c r="B12" s="13">
        <v>2</v>
      </c>
      <c r="C12" s="21">
        <v>2</v>
      </c>
      <c r="D12" s="21">
        <v>0</v>
      </c>
      <c r="E12" s="13">
        <v>100</v>
      </c>
      <c r="F12" s="13">
        <v>56</v>
      </c>
      <c r="G12" s="13">
        <v>44</v>
      </c>
      <c r="H12" s="13">
        <v>4</v>
      </c>
      <c r="I12" s="13">
        <v>0</v>
      </c>
      <c r="J12" s="13">
        <v>8</v>
      </c>
      <c r="K12" s="13">
        <v>3</v>
      </c>
      <c r="L12" s="13">
        <v>8</v>
      </c>
      <c r="M12" s="13">
        <v>5</v>
      </c>
      <c r="N12" s="13">
        <v>13</v>
      </c>
      <c r="O12" s="13">
        <v>6</v>
      </c>
      <c r="P12" s="13">
        <v>13</v>
      </c>
      <c r="Q12" s="13">
        <v>17</v>
      </c>
      <c r="R12" s="13">
        <v>10</v>
      </c>
      <c r="S12" s="13">
        <v>13</v>
      </c>
      <c r="T12" s="13">
        <v>0</v>
      </c>
      <c r="U12" s="13">
        <v>14</v>
      </c>
      <c r="V12" s="13">
        <v>1</v>
      </c>
      <c r="W12" s="13">
        <v>5</v>
      </c>
      <c r="X12" s="13">
        <v>0</v>
      </c>
      <c r="Y12" s="13">
        <v>0</v>
      </c>
      <c r="Z12" s="13">
        <v>0</v>
      </c>
      <c r="AA12" s="24">
        <f t="shared" si="2"/>
        <v>0</v>
      </c>
      <c r="AB12" s="14"/>
      <c r="AC12" s="15"/>
      <c r="AD12" s="16">
        <v>293</v>
      </c>
      <c r="AE12" s="16">
        <v>254</v>
      </c>
    </row>
    <row r="13" spans="1:31" ht="18" customHeight="1">
      <c r="A13" s="4" t="s">
        <v>18</v>
      </c>
      <c r="B13" s="13">
        <v>0</v>
      </c>
      <c r="C13" s="21">
        <v>0</v>
      </c>
      <c r="D13" s="21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24">
        <f t="shared" si="2"/>
        <v>0</v>
      </c>
      <c r="AB13" s="14"/>
      <c r="AC13" s="15"/>
      <c r="AD13" s="16">
        <v>887</v>
      </c>
      <c r="AE13" s="16">
        <v>837</v>
      </c>
    </row>
    <row r="14" spans="1:31" ht="18" customHeight="1">
      <c r="A14" s="4" t="s">
        <v>19</v>
      </c>
      <c r="B14" s="13">
        <v>2</v>
      </c>
      <c r="C14" s="21">
        <v>2</v>
      </c>
      <c r="D14" s="21">
        <v>0</v>
      </c>
      <c r="E14" s="13">
        <v>305</v>
      </c>
      <c r="F14" s="13">
        <v>145</v>
      </c>
      <c r="G14" s="13">
        <v>160</v>
      </c>
      <c r="H14" s="13">
        <v>3</v>
      </c>
      <c r="I14" s="13">
        <v>3</v>
      </c>
      <c r="J14" s="13">
        <v>19</v>
      </c>
      <c r="K14" s="13">
        <v>19</v>
      </c>
      <c r="L14" s="13">
        <v>14</v>
      </c>
      <c r="M14" s="13">
        <v>17</v>
      </c>
      <c r="N14" s="13">
        <v>33</v>
      </c>
      <c r="O14" s="13">
        <v>40</v>
      </c>
      <c r="P14" s="13">
        <v>38</v>
      </c>
      <c r="Q14" s="13">
        <v>37</v>
      </c>
      <c r="R14" s="13">
        <v>38</v>
      </c>
      <c r="S14" s="13">
        <v>44</v>
      </c>
      <c r="T14" s="13">
        <v>1</v>
      </c>
      <c r="U14" s="13">
        <v>43</v>
      </c>
      <c r="V14" s="13">
        <v>3</v>
      </c>
      <c r="W14" s="13">
        <v>4</v>
      </c>
      <c r="X14" s="13">
        <v>0</v>
      </c>
      <c r="Y14" s="13">
        <v>0</v>
      </c>
      <c r="Z14" s="13">
        <v>0</v>
      </c>
      <c r="AA14" s="24">
        <f t="shared" si="2"/>
        <v>0</v>
      </c>
      <c r="AB14" s="14"/>
      <c r="AC14" s="15"/>
      <c r="AD14" s="16">
        <v>967</v>
      </c>
      <c r="AE14" s="16">
        <v>877</v>
      </c>
    </row>
    <row r="15" spans="1:31" ht="18" customHeight="1">
      <c r="A15" s="4" t="s">
        <v>20</v>
      </c>
      <c r="B15" s="13">
        <v>0</v>
      </c>
      <c r="C15" s="21">
        <v>0</v>
      </c>
      <c r="D15" s="21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24">
        <f t="shared" si="2"/>
        <v>0</v>
      </c>
      <c r="AB15" s="14"/>
      <c r="AC15" s="15"/>
      <c r="AD15" s="16">
        <v>326</v>
      </c>
      <c r="AE15" s="16">
        <v>278</v>
      </c>
    </row>
    <row r="16" spans="1:31" ht="18" customHeight="1">
      <c r="A16" s="4" t="s">
        <v>21</v>
      </c>
      <c r="B16" s="13">
        <v>1</v>
      </c>
      <c r="C16" s="21">
        <v>1</v>
      </c>
      <c r="D16" s="21">
        <v>0</v>
      </c>
      <c r="E16" s="13">
        <v>77</v>
      </c>
      <c r="F16" s="13">
        <v>39</v>
      </c>
      <c r="G16" s="13">
        <v>38</v>
      </c>
      <c r="H16" s="13">
        <v>2</v>
      </c>
      <c r="I16" s="13">
        <v>1</v>
      </c>
      <c r="J16" s="13">
        <v>3</v>
      </c>
      <c r="K16" s="13">
        <v>9</v>
      </c>
      <c r="L16" s="13">
        <v>9</v>
      </c>
      <c r="M16" s="13">
        <v>5</v>
      </c>
      <c r="N16" s="13">
        <v>11</v>
      </c>
      <c r="O16" s="13">
        <v>10</v>
      </c>
      <c r="P16" s="13">
        <v>6</v>
      </c>
      <c r="Q16" s="13">
        <v>9</v>
      </c>
      <c r="R16" s="13">
        <v>8</v>
      </c>
      <c r="S16" s="13">
        <v>4</v>
      </c>
      <c r="T16" s="13">
        <v>2</v>
      </c>
      <c r="U16" s="13">
        <v>14</v>
      </c>
      <c r="V16" s="13">
        <v>0</v>
      </c>
      <c r="W16" s="13">
        <v>1</v>
      </c>
      <c r="X16" s="13">
        <v>0</v>
      </c>
      <c r="Y16" s="13">
        <v>0</v>
      </c>
      <c r="Z16" s="13">
        <v>0</v>
      </c>
      <c r="AA16" s="24">
        <f t="shared" si="2"/>
        <v>0</v>
      </c>
      <c r="AB16" s="14"/>
      <c r="AC16" s="15"/>
      <c r="AD16" s="16">
        <v>226</v>
      </c>
      <c r="AE16" s="16">
        <v>213</v>
      </c>
    </row>
    <row r="17" spans="1:31" ht="18" customHeight="1">
      <c r="A17" s="4" t="s">
        <v>22</v>
      </c>
      <c r="B17" s="13">
        <v>7</v>
      </c>
      <c r="C17" s="21">
        <v>7</v>
      </c>
      <c r="D17" s="21">
        <v>0</v>
      </c>
      <c r="E17" s="13">
        <v>935</v>
      </c>
      <c r="F17" s="13">
        <v>471</v>
      </c>
      <c r="G17" s="13">
        <v>464</v>
      </c>
      <c r="H17" s="13">
        <v>20</v>
      </c>
      <c r="I17" s="13">
        <v>14</v>
      </c>
      <c r="J17" s="13">
        <v>40</v>
      </c>
      <c r="K17" s="13">
        <v>39</v>
      </c>
      <c r="L17" s="13">
        <v>58</v>
      </c>
      <c r="M17" s="13">
        <v>45</v>
      </c>
      <c r="N17" s="13">
        <v>119</v>
      </c>
      <c r="O17" s="13">
        <v>109</v>
      </c>
      <c r="P17" s="13">
        <v>103</v>
      </c>
      <c r="Q17" s="13">
        <v>139</v>
      </c>
      <c r="R17" s="13">
        <v>131</v>
      </c>
      <c r="S17" s="13">
        <v>118</v>
      </c>
      <c r="T17" s="13">
        <v>11</v>
      </c>
      <c r="U17" s="13">
        <v>70</v>
      </c>
      <c r="V17" s="13">
        <v>3</v>
      </c>
      <c r="W17" s="13">
        <v>5</v>
      </c>
      <c r="X17" s="13">
        <v>0</v>
      </c>
      <c r="Y17" s="13">
        <v>0</v>
      </c>
      <c r="Z17" s="13">
        <v>0</v>
      </c>
      <c r="AA17" s="24">
        <f t="shared" si="2"/>
        <v>0</v>
      </c>
      <c r="AB17" s="14"/>
      <c r="AC17" s="15"/>
      <c r="AD17" s="16">
        <v>1038</v>
      </c>
      <c r="AE17" s="16">
        <v>958</v>
      </c>
    </row>
    <row r="18" spans="1:31" ht="18" customHeight="1">
      <c r="A18" s="4" t="s">
        <v>23</v>
      </c>
      <c r="B18" s="13">
        <v>0</v>
      </c>
      <c r="C18" s="21">
        <v>0</v>
      </c>
      <c r="D18" s="21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24">
        <f t="shared" si="2"/>
        <v>0</v>
      </c>
      <c r="AB18" s="14"/>
      <c r="AC18" s="15"/>
      <c r="AD18" s="16">
        <v>198</v>
      </c>
      <c r="AE18" s="16">
        <v>117</v>
      </c>
    </row>
    <row r="19" spans="1:31" ht="18" customHeight="1">
      <c r="A19" s="4" t="s">
        <v>24</v>
      </c>
      <c r="B19" s="13">
        <v>3</v>
      </c>
      <c r="C19" s="21">
        <v>2</v>
      </c>
      <c r="D19" s="21">
        <v>1</v>
      </c>
      <c r="E19" s="13">
        <v>333</v>
      </c>
      <c r="F19" s="13">
        <v>152</v>
      </c>
      <c r="G19" s="13">
        <v>181</v>
      </c>
      <c r="H19" s="13">
        <v>9</v>
      </c>
      <c r="I19" s="13">
        <v>2</v>
      </c>
      <c r="J19" s="13">
        <v>10</v>
      </c>
      <c r="K19" s="13">
        <v>13</v>
      </c>
      <c r="L19" s="13">
        <v>25</v>
      </c>
      <c r="M19" s="13">
        <v>12</v>
      </c>
      <c r="N19" s="13">
        <v>37</v>
      </c>
      <c r="O19" s="13">
        <v>52</v>
      </c>
      <c r="P19" s="13">
        <v>35</v>
      </c>
      <c r="Q19" s="13">
        <v>49</v>
      </c>
      <c r="R19" s="13">
        <v>36</v>
      </c>
      <c r="S19" s="13">
        <v>53</v>
      </c>
      <c r="T19" s="13">
        <v>2</v>
      </c>
      <c r="U19" s="13">
        <v>38</v>
      </c>
      <c r="V19" s="13">
        <v>2</v>
      </c>
      <c r="W19" s="13">
        <v>8</v>
      </c>
      <c r="X19" s="13">
        <v>0</v>
      </c>
      <c r="Y19" s="13">
        <v>0</v>
      </c>
      <c r="Z19" s="13">
        <v>0</v>
      </c>
      <c r="AA19" s="24">
        <f t="shared" si="2"/>
        <v>0</v>
      </c>
      <c r="AB19" s="14"/>
      <c r="AC19" s="15"/>
      <c r="AD19" s="16">
        <v>313</v>
      </c>
      <c r="AE19" s="16">
        <v>216</v>
      </c>
    </row>
    <row r="20" spans="1:31" ht="18" customHeight="1">
      <c r="A20" s="4" t="s">
        <v>25</v>
      </c>
      <c r="B20" s="13">
        <v>2</v>
      </c>
      <c r="C20" s="21">
        <v>2</v>
      </c>
      <c r="D20" s="21">
        <v>0</v>
      </c>
      <c r="E20" s="13">
        <v>348</v>
      </c>
      <c r="F20" s="13">
        <v>182</v>
      </c>
      <c r="G20" s="13">
        <v>166</v>
      </c>
      <c r="H20" s="13">
        <v>5</v>
      </c>
      <c r="I20" s="13">
        <v>2</v>
      </c>
      <c r="J20" s="13">
        <v>10</v>
      </c>
      <c r="K20" s="13">
        <v>11</v>
      </c>
      <c r="L20" s="13">
        <v>12</v>
      </c>
      <c r="M20" s="13">
        <v>12</v>
      </c>
      <c r="N20" s="13">
        <v>44</v>
      </c>
      <c r="O20" s="13">
        <v>46</v>
      </c>
      <c r="P20" s="13">
        <v>50</v>
      </c>
      <c r="Q20" s="13">
        <v>49</v>
      </c>
      <c r="R20" s="13">
        <v>61</v>
      </c>
      <c r="S20" s="13">
        <v>46</v>
      </c>
      <c r="T20" s="13">
        <v>4</v>
      </c>
      <c r="U20" s="13">
        <v>43</v>
      </c>
      <c r="V20" s="13">
        <v>6</v>
      </c>
      <c r="W20" s="13">
        <v>11</v>
      </c>
      <c r="X20" s="13">
        <v>0</v>
      </c>
      <c r="Y20" s="13">
        <v>0</v>
      </c>
      <c r="Z20" s="13">
        <v>0</v>
      </c>
      <c r="AA20" s="24">
        <f t="shared" si="2"/>
        <v>0</v>
      </c>
      <c r="AB20" s="14"/>
      <c r="AC20" s="15"/>
      <c r="AD20" s="16">
        <v>238</v>
      </c>
      <c r="AE20" s="16">
        <v>178</v>
      </c>
    </row>
    <row r="21" spans="1:31" ht="18" customHeight="1">
      <c r="A21" s="4" t="s">
        <v>26</v>
      </c>
      <c r="B21" s="13">
        <v>0</v>
      </c>
      <c r="C21" s="21">
        <v>0</v>
      </c>
      <c r="D21" s="2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24">
        <f t="shared" si="2"/>
        <v>0</v>
      </c>
      <c r="AB21" s="14"/>
      <c r="AC21" s="15"/>
      <c r="AD21" s="16">
        <v>202</v>
      </c>
      <c r="AE21" s="16">
        <v>159</v>
      </c>
    </row>
    <row r="22" spans="1:31" ht="18" customHeight="1">
      <c r="A22" s="4" t="s">
        <v>27</v>
      </c>
      <c r="B22" s="13">
        <v>5</v>
      </c>
      <c r="C22" s="21">
        <v>5</v>
      </c>
      <c r="D22" s="21">
        <v>0</v>
      </c>
      <c r="E22" s="13">
        <v>772</v>
      </c>
      <c r="F22" s="13">
        <v>388</v>
      </c>
      <c r="G22" s="13">
        <v>384</v>
      </c>
      <c r="H22" s="13">
        <v>17</v>
      </c>
      <c r="I22" s="13">
        <v>18</v>
      </c>
      <c r="J22" s="13">
        <v>46</v>
      </c>
      <c r="K22" s="13">
        <v>43</v>
      </c>
      <c r="L22" s="13">
        <v>54</v>
      </c>
      <c r="M22" s="13">
        <v>51</v>
      </c>
      <c r="N22" s="13">
        <v>91</v>
      </c>
      <c r="O22" s="13">
        <v>92</v>
      </c>
      <c r="P22" s="13">
        <v>87</v>
      </c>
      <c r="Q22" s="13">
        <v>96</v>
      </c>
      <c r="R22" s="13">
        <v>93</v>
      </c>
      <c r="S22" s="13">
        <v>84</v>
      </c>
      <c r="T22" s="13">
        <v>10</v>
      </c>
      <c r="U22" s="13">
        <v>115</v>
      </c>
      <c r="V22" s="13">
        <v>2</v>
      </c>
      <c r="W22" s="13">
        <v>31</v>
      </c>
      <c r="X22" s="13">
        <v>0</v>
      </c>
      <c r="Y22" s="13">
        <v>0</v>
      </c>
      <c r="Z22" s="13">
        <v>0</v>
      </c>
      <c r="AA22" s="24">
        <f t="shared" si="2"/>
        <v>0</v>
      </c>
      <c r="AB22" s="14"/>
      <c r="AC22" s="15"/>
      <c r="AD22" s="16">
        <v>1039</v>
      </c>
      <c r="AE22" s="16">
        <v>962</v>
      </c>
    </row>
    <row r="23" spans="1:31" ht="18" customHeight="1">
      <c r="A23" s="4" t="s">
        <v>46</v>
      </c>
      <c r="B23" s="13">
        <v>1</v>
      </c>
      <c r="C23" s="21">
        <v>1</v>
      </c>
      <c r="D23" s="21">
        <v>0</v>
      </c>
      <c r="E23" s="13">
        <v>118</v>
      </c>
      <c r="F23" s="13">
        <v>58</v>
      </c>
      <c r="G23" s="13">
        <v>60</v>
      </c>
      <c r="H23" s="13">
        <v>5</v>
      </c>
      <c r="I23" s="13">
        <v>4</v>
      </c>
      <c r="J23" s="13">
        <v>9</v>
      </c>
      <c r="K23" s="13">
        <v>6</v>
      </c>
      <c r="L23" s="13">
        <v>11</v>
      </c>
      <c r="M23" s="13">
        <v>7</v>
      </c>
      <c r="N23" s="13">
        <v>25</v>
      </c>
      <c r="O23" s="13">
        <v>33</v>
      </c>
      <c r="P23" s="13">
        <v>4</v>
      </c>
      <c r="Q23" s="13">
        <v>8</v>
      </c>
      <c r="R23" s="13">
        <v>4</v>
      </c>
      <c r="S23" s="13">
        <v>2</v>
      </c>
      <c r="T23" s="13">
        <v>1</v>
      </c>
      <c r="U23" s="13">
        <v>27</v>
      </c>
      <c r="V23" s="13">
        <v>1</v>
      </c>
      <c r="W23" s="13">
        <v>6</v>
      </c>
      <c r="X23" s="13">
        <v>0</v>
      </c>
      <c r="Y23" s="13">
        <v>0</v>
      </c>
      <c r="Z23" s="13">
        <v>0</v>
      </c>
      <c r="AA23" s="24">
        <f>X23/AE23*100</f>
        <v>0</v>
      </c>
      <c r="AB23" s="14"/>
      <c r="AC23" s="15"/>
      <c r="AD23" s="16">
        <v>542</v>
      </c>
      <c r="AE23" s="16">
        <v>517</v>
      </c>
    </row>
    <row r="24" spans="1:31" ht="18" customHeight="1">
      <c r="A24" s="4" t="s">
        <v>28</v>
      </c>
      <c r="B24" s="13">
        <v>0</v>
      </c>
      <c r="C24" s="21">
        <v>0</v>
      </c>
      <c r="D24" s="2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24">
        <f t="shared" si="2"/>
        <v>0</v>
      </c>
      <c r="AB24" s="14"/>
      <c r="AC24" s="15"/>
      <c r="AD24" s="16">
        <v>126</v>
      </c>
      <c r="AE24" s="16">
        <v>120</v>
      </c>
    </row>
    <row r="25" spans="1:31" ht="18" customHeight="1">
      <c r="A25" s="4" t="s">
        <v>29</v>
      </c>
      <c r="B25" s="13">
        <v>0</v>
      </c>
      <c r="C25" s="21">
        <v>0</v>
      </c>
      <c r="D25" s="2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24">
        <f t="shared" si="2"/>
        <v>0</v>
      </c>
      <c r="AB25" s="14"/>
      <c r="AC25" s="15"/>
      <c r="AD25" s="16">
        <v>34</v>
      </c>
      <c r="AE25" s="16">
        <v>30</v>
      </c>
    </row>
    <row r="26" spans="1:31" ht="18" customHeight="1">
      <c r="A26" s="4" t="s">
        <v>30</v>
      </c>
      <c r="B26" s="13">
        <v>0</v>
      </c>
      <c r="C26" s="21">
        <v>0</v>
      </c>
      <c r="D26" s="2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24">
        <f t="shared" si="2"/>
        <v>0</v>
      </c>
      <c r="AB26" s="14"/>
      <c r="AC26" s="15"/>
      <c r="AD26" s="16">
        <v>111</v>
      </c>
      <c r="AE26" s="16">
        <v>81</v>
      </c>
    </row>
    <row r="27" spans="1:31" ht="18" customHeight="1">
      <c r="A27" s="4" t="s">
        <v>31</v>
      </c>
      <c r="B27" s="13">
        <v>2</v>
      </c>
      <c r="C27" s="21">
        <v>2</v>
      </c>
      <c r="D27" s="21">
        <v>0</v>
      </c>
      <c r="E27" s="13">
        <v>382</v>
      </c>
      <c r="F27" s="13">
        <v>202</v>
      </c>
      <c r="G27" s="13">
        <v>180</v>
      </c>
      <c r="H27" s="13">
        <v>5</v>
      </c>
      <c r="I27" s="13">
        <v>8</v>
      </c>
      <c r="J27" s="13">
        <v>25</v>
      </c>
      <c r="K27" s="13">
        <v>14</v>
      </c>
      <c r="L27" s="13">
        <v>21</v>
      </c>
      <c r="M27" s="13">
        <v>17</v>
      </c>
      <c r="N27" s="13">
        <v>50</v>
      </c>
      <c r="O27" s="13">
        <v>43</v>
      </c>
      <c r="P27" s="13">
        <v>49</v>
      </c>
      <c r="Q27" s="13">
        <v>40</v>
      </c>
      <c r="R27" s="13">
        <v>52</v>
      </c>
      <c r="S27" s="13">
        <v>58</v>
      </c>
      <c r="T27" s="13">
        <v>6</v>
      </c>
      <c r="U27" s="13">
        <v>44</v>
      </c>
      <c r="V27" s="13">
        <v>3</v>
      </c>
      <c r="W27" s="13">
        <v>5</v>
      </c>
      <c r="X27" s="13">
        <v>0</v>
      </c>
      <c r="Y27" s="13">
        <v>0</v>
      </c>
      <c r="Z27" s="13">
        <v>0</v>
      </c>
      <c r="AA27" s="24">
        <f t="shared" si="2"/>
        <v>0</v>
      </c>
      <c r="AB27" s="14"/>
      <c r="AC27" s="15"/>
      <c r="AD27" s="16">
        <v>306</v>
      </c>
      <c r="AE27" s="16">
        <v>266</v>
      </c>
    </row>
    <row r="28" spans="1:31" ht="18" customHeight="1">
      <c r="A28" s="4" t="s">
        <v>32</v>
      </c>
      <c r="B28" s="13">
        <v>1</v>
      </c>
      <c r="C28" s="21">
        <v>1</v>
      </c>
      <c r="D28" s="21">
        <v>0</v>
      </c>
      <c r="E28" s="13">
        <v>150</v>
      </c>
      <c r="F28" s="13">
        <v>74</v>
      </c>
      <c r="G28" s="13">
        <v>76</v>
      </c>
      <c r="H28" s="13">
        <v>1</v>
      </c>
      <c r="I28" s="13">
        <v>1</v>
      </c>
      <c r="J28" s="13">
        <v>4</v>
      </c>
      <c r="K28" s="13">
        <v>5</v>
      </c>
      <c r="L28" s="13">
        <v>5</v>
      </c>
      <c r="M28" s="13">
        <v>2</v>
      </c>
      <c r="N28" s="13">
        <v>22</v>
      </c>
      <c r="O28" s="13">
        <v>17</v>
      </c>
      <c r="P28" s="13">
        <v>23</v>
      </c>
      <c r="Q28" s="13">
        <v>21</v>
      </c>
      <c r="R28" s="13">
        <v>19</v>
      </c>
      <c r="S28" s="13">
        <v>30</v>
      </c>
      <c r="T28" s="13">
        <v>4</v>
      </c>
      <c r="U28" s="13">
        <v>11</v>
      </c>
      <c r="V28" s="13">
        <v>1</v>
      </c>
      <c r="W28" s="13">
        <v>1</v>
      </c>
      <c r="X28" s="13">
        <v>0</v>
      </c>
      <c r="Y28" s="13">
        <v>0</v>
      </c>
      <c r="Z28" s="13">
        <v>0</v>
      </c>
      <c r="AA28" s="24">
        <f t="shared" si="2"/>
        <v>0</v>
      </c>
      <c r="AB28" s="14"/>
      <c r="AC28" s="15"/>
      <c r="AD28" s="16">
        <v>265</v>
      </c>
      <c r="AE28" s="16">
        <v>238</v>
      </c>
    </row>
    <row r="29" spans="1:31" ht="18" customHeight="1">
      <c r="A29" s="4" t="s">
        <v>33</v>
      </c>
      <c r="B29" s="13">
        <v>0</v>
      </c>
      <c r="C29" s="21">
        <v>0</v>
      </c>
      <c r="D29" s="2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24">
        <f t="shared" si="2"/>
        <v>0</v>
      </c>
      <c r="AB29" s="14"/>
      <c r="AC29" s="15"/>
      <c r="AD29" s="16">
        <v>25</v>
      </c>
      <c r="AE29" s="16">
        <v>28</v>
      </c>
    </row>
    <row r="30" spans="1:31" ht="18" customHeight="1">
      <c r="A30" s="4" t="s">
        <v>34</v>
      </c>
      <c r="B30" s="13">
        <v>0</v>
      </c>
      <c r="C30" s="21">
        <v>0</v>
      </c>
      <c r="D30" s="21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24">
        <f t="shared" si="2"/>
        <v>0</v>
      </c>
      <c r="AB30" s="14"/>
      <c r="AC30" s="15"/>
      <c r="AD30" s="16">
        <v>157</v>
      </c>
      <c r="AE30" s="16">
        <v>135</v>
      </c>
    </row>
    <row r="31" spans="1:31" ht="18" customHeight="1">
      <c r="A31" s="4" t="s">
        <v>35</v>
      </c>
      <c r="B31" s="13">
        <v>0</v>
      </c>
      <c r="C31" s="21">
        <v>0</v>
      </c>
      <c r="D31" s="21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24">
        <f t="shared" si="2"/>
        <v>0</v>
      </c>
      <c r="AB31" s="14"/>
      <c r="AC31" s="15"/>
      <c r="AD31" s="16">
        <v>65</v>
      </c>
      <c r="AE31" s="16">
        <v>57</v>
      </c>
    </row>
    <row r="32" spans="1:31" ht="18" customHeight="1">
      <c r="A32" s="4" t="s">
        <v>36</v>
      </c>
      <c r="B32" s="13">
        <v>0</v>
      </c>
      <c r="C32" s="21">
        <v>0</v>
      </c>
      <c r="D32" s="2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24">
        <f t="shared" si="2"/>
        <v>0</v>
      </c>
      <c r="AB32" s="14"/>
      <c r="AC32" s="15"/>
      <c r="AD32" s="16">
        <v>35</v>
      </c>
      <c r="AE32" s="16">
        <v>37</v>
      </c>
    </row>
    <row r="33" spans="1:31" ht="18" customHeight="1">
      <c r="A33" s="4" t="s">
        <v>37</v>
      </c>
      <c r="B33" s="13">
        <v>0</v>
      </c>
      <c r="C33" s="21">
        <v>0</v>
      </c>
      <c r="D33" s="21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24">
        <f t="shared" si="2"/>
        <v>0</v>
      </c>
      <c r="AB33" s="14"/>
      <c r="AC33" s="15"/>
      <c r="AD33" s="16">
        <v>97</v>
      </c>
      <c r="AE33" s="16">
        <v>80</v>
      </c>
    </row>
    <row r="34" spans="1:31" ht="18" customHeight="1">
      <c r="A34" s="4" t="s">
        <v>38</v>
      </c>
      <c r="B34" s="13">
        <v>0</v>
      </c>
      <c r="C34" s="21">
        <v>0</v>
      </c>
      <c r="D34" s="21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24">
        <f t="shared" si="2"/>
        <v>0</v>
      </c>
      <c r="AB34" s="14"/>
      <c r="AC34" s="15"/>
      <c r="AD34" s="16">
        <v>143</v>
      </c>
      <c r="AE34" s="16">
        <v>116</v>
      </c>
    </row>
    <row r="35" spans="1:31" ht="18" customHeight="1">
      <c r="A35" s="4" t="s">
        <v>39</v>
      </c>
      <c r="B35" s="13">
        <v>0</v>
      </c>
      <c r="C35" s="21">
        <v>0</v>
      </c>
      <c r="D35" s="21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24">
        <f t="shared" si="2"/>
        <v>0</v>
      </c>
      <c r="AB35" s="14"/>
      <c r="AC35" s="15"/>
      <c r="AD35" s="16">
        <v>83</v>
      </c>
      <c r="AE35" s="16">
        <v>45</v>
      </c>
    </row>
    <row r="36" spans="1:31" ht="18" customHeight="1">
      <c r="A36" s="4" t="s">
        <v>40</v>
      </c>
      <c r="B36" s="13">
        <v>0</v>
      </c>
      <c r="C36" s="21">
        <v>0</v>
      </c>
      <c r="D36" s="21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24">
        <f t="shared" si="2"/>
        <v>0</v>
      </c>
      <c r="AB36" s="14"/>
      <c r="AC36" s="15"/>
      <c r="AD36" s="16">
        <v>20</v>
      </c>
      <c r="AE36" s="16">
        <v>35</v>
      </c>
    </row>
    <row r="37" spans="1:31" ht="18" customHeight="1">
      <c r="A37" s="4" t="s">
        <v>41</v>
      </c>
      <c r="B37" s="13">
        <v>0</v>
      </c>
      <c r="C37" s="21">
        <v>0</v>
      </c>
      <c r="D37" s="21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24">
        <f t="shared" si="2"/>
        <v>0</v>
      </c>
      <c r="AB37" s="14"/>
      <c r="AC37" s="15"/>
      <c r="AD37" s="16">
        <v>21</v>
      </c>
      <c r="AE37" s="16">
        <v>16</v>
      </c>
    </row>
    <row r="38" spans="1:31" ht="18" customHeight="1">
      <c r="A38" s="4" t="s">
        <v>42</v>
      </c>
      <c r="B38" s="13">
        <v>0</v>
      </c>
      <c r="C38" s="21">
        <v>0</v>
      </c>
      <c r="D38" s="21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24">
        <f t="shared" si="2"/>
        <v>0</v>
      </c>
      <c r="AB38" s="14"/>
      <c r="AC38" s="15"/>
      <c r="AD38" s="16">
        <v>76</v>
      </c>
      <c r="AE38" s="16">
        <v>51</v>
      </c>
    </row>
    <row r="39" spans="1:31" ht="18" customHeight="1">
      <c r="A39" s="4" t="s">
        <v>43</v>
      </c>
      <c r="B39" s="13">
        <v>0</v>
      </c>
      <c r="C39" s="21">
        <v>0</v>
      </c>
      <c r="D39" s="2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24">
        <f t="shared" si="2"/>
        <v>0</v>
      </c>
      <c r="AB39" s="14"/>
      <c r="AC39" s="15"/>
      <c r="AD39" s="16">
        <v>25</v>
      </c>
      <c r="AE39" s="16">
        <v>31</v>
      </c>
    </row>
    <row r="40" spans="1:31" ht="18" customHeight="1">
      <c r="A40" s="4" t="s">
        <v>44</v>
      </c>
      <c r="B40" s="13">
        <v>0</v>
      </c>
      <c r="C40" s="21">
        <v>0</v>
      </c>
      <c r="D40" s="2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24">
        <f t="shared" si="2"/>
        <v>0</v>
      </c>
      <c r="AB40" s="14"/>
      <c r="AC40" s="15"/>
      <c r="AD40" s="16">
        <v>54</v>
      </c>
      <c r="AE40" s="16">
        <v>42</v>
      </c>
    </row>
    <row r="41" spans="1:31" ht="18" customHeight="1">
      <c r="A41" s="4" t="s">
        <v>45</v>
      </c>
      <c r="B41" s="13">
        <v>0</v>
      </c>
      <c r="C41" s="21">
        <v>0</v>
      </c>
      <c r="D41" s="21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24">
        <f t="shared" si="2"/>
        <v>0</v>
      </c>
      <c r="AB41" s="14"/>
      <c r="AC41" s="15"/>
      <c r="AD41" s="16">
        <v>164</v>
      </c>
      <c r="AE41" s="16">
        <v>103</v>
      </c>
    </row>
    <row r="42" spans="1:31" ht="18" customHeight="1">
      <c r="A42" s="9" t="s">
        <v>11</v>
      </c>
      <c r="B42" s="19">
        <v>0</v>
      </c>
      <c r="C42" s="22">
        <v>0</v>
      </c>
      <c r="D42" s="22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8">
        <f t="shared" si="2"/>
        <v>0</v>
      </c>
      <c r="AB42" s="14"/>
      <c r="AC42" s="15"/>
      <c r="AD42" s="16">
        <v>84</v>
      </c>
      <c r="AE42" s="16">
        <v>85</v>
      </c>
    </row>
    <row r="43" spans="9:11" ht="11.25">
      <c r="I43" s="12"/>
      <c r="J43" s="12"/>
      <c r="K43" s="12"/>
    </row>
  </sheetData>
  <sheetProtection/>
  <mergeCells count="18">
    <mergeCell ref="AA4:AA6"/>
    <mergeCell ref="X4:Z5"/>
    <mergeCell ref="T4:U5"/>
    <mergeCell ref="V4:W5"/>
    <mergeCell ref="A1:E1"/>
    <mergeCell ref="A4:A6"/>
    <mergeCell ref="E5:G5"/>
    <mergeCell ref="B4:D4"/>
    <mergeCell ref="B5:B6"/>
    <mergeCell ref="P5:Q5"/>
    <mergeCell ref="E4:S4"/>
    <mergeCell ref="R5:S5"/>
    <mergeCell ref="C5:C6"/>
    <mergeCell ref="D5:D6"/>
    <mergeCell ref="H5:I5"/>
    <mergeCell ref="L5:M5"/>
    <mergeCell ref="N5:O5"/>
    <mergeCell ref="J5:K5"/>
  </mergeCells>
  <printOptions/>
  <pageMargins left="0.5905511811023623" right="0.5905511811023623" top="0.5905511811023623" bottom="0.7874015748031497" header="0.5118110236220472" footer="0.5118110236220472"/>
  <pageSetup firstPageNumber="28" useFirstPageNumber="1" horizontalDpi="600" verticalDpi="600" orientation="portrait" paperSize="9" r:id="rId2"/>
  <headerFooter alignWithMargins="0">
    <oddFooter>&amp;C&amp;"ＭＳ 明朝,標準"&amp;11&amp;P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調査統計課　小笠原和夫　内線5302</cp:lastModifiedBy>
  <cp:lastPrinted>2015-12-28T01:42:47Z</cp:lastPrinted>
  <dcterms:created xsi:type="dcterms:W3CDTF">1999-09-22T00:52:16Z</dcterms:created>
  <dcterms:modified xsi:type="dcterms:W3CDTF">2015-12-28T01:45:03Z</dcterms:modified>
  <cp:category/>
  <cp:version/>
  <cp:contentType/>
  <cp:contentStatus/>
</cp:coreProperties>
</file>